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1\総務部\05.長谷 美砂子\インボイス請求書\諸口払用\"/>
    </mc:Choice>
  </mc:AlternateContent>
  <xr:revisionPtr revIDLastSave="0" documentId="13_ncr:1_{76863379-279E-4983-9082-7248ED4D2C44}" xr6:coauthVersionLast="47" xr6:coauthVersionMax="47" xr10:uidLastSave="{00000000-0000-0000-0000-000000000000}"/>
  <bookViews>
    <workbookView xWindow="-108" yWindow="-108" windowWidth="23256" windowHeight="12456" activeTab="1" xr2:uid="{510F86B0-F1E5-41AC-9839-13966A0BF167}"/>
  </bookViews>
  <sheets>
    <sheet name="記入例" sheetId="6" r:id="rId1"/>
    <sheet name="諸口払用 " sheetId="4" r:id="rId2"/>
    <sheet name="次葉" sheetId="5" r:id="rId3"/>
  </sheets>
  <definedNames>
    <definedName name="_xlnm.Print_Area" localSheetId="2">次葉!$A$1:$Y$28</definedName>
    <definedName name="_xlnm.Print_Area" localSheetId="1">'諸口払用 '!$A$1:$Y$28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5" l="1"/>
  <c r="S27" i="5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22" i="6"/>
  <c r="P21" i="6"/>
  <c r="P20" i="6"/>
  <c r="P19" i="6"/>
  <c r="P18" i="6"/>
  <c r="P17" i="6"/>
  <c r="P16" i="6"/>
  <c r="P15" i="6"/>
  <c r="P23" i="6" s="1"/>
  <c r="P14" i="6"/>
  <c r="P54" i="6" l="1"/>
  <c r="L8" i="6" s="1"/>
  <c r="L10" i="6" s="1"/>
  <c r="L5" i="6" s="1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25" i="5" s="1"/>
  <c r="P21" i="4"/>
  <c r="P20" i="4"/>
  <c r="P19" i="4"/>
  <c r="P18" i="4"/>
  <c r="P17" i="4"/>
  <c r="P16" i="4"/>
  <c r="P14" i="4"/>
  <c r="P13" i="4"/>
  <c r="P22" i="4" l="1"/>
  <c r="L7" i="4" s="1"/>
  <c r="L9" i="4" l="1"/>
  <c r="L4" i="4" s="1"/>
</calcChain>
</file>

<file path=xl/sharedStrings.xml><?xml version="1.0" encoding="utf-8"?>
<sst xmlns="http://schemas.openxmlformats.org/spreadsheetml/2006/main" count="115" uniqueCount="62">
  <si>
    <t>請求日</t>
    <rPh sb="0" eb="2">
      <t>セイキュウ</t>
    </rPh>
    <rPh sb="2" eb="3">
      <t>ビ</t>
    </rPh>
    <phoneticPr fontId="7"/>
  </si>
  <si>
    <t>鳥飼建設株式会社</t>
    <rPh sb="0" eb="8">
      <t>トリカイ</t>
    </rPh>
    <phoneticPr fontId="7"/>
  </si>
  <si>
    <t>御中</t>
    <rPh sb="0" eb="2">
      <t>オンチュウ</t>
    </rPh>
    <phoneticPr fontId="7"/>
  </si>
  <si>
    <t>〒</t>
    <phoneticPr fontId="7"/>
  </si>
  <si>
    <t>部門コード</t>
    <rPh sb="0" eb="2">
      <t>ブモン</t>
    </rPh>
    <phoneticPr fontId="7"/>
  </si>
  <si>
    <t>工事番号</t>
    <rPh sb="0" eb="2">
      <t>コウジ</t>
    </rPh>
    <rPh sb="2" eb="4">
      <t>バンゴウ</t>
    </rPh>
    <phoneticPr fontId="7"/>
  </si>
  <si>
    <t>工事名</t>
    <rPh sb="0" eb="2">
      <t>コウジ</t>
    </rPh>
    <rPh sb="2" eb="3">
      <t>メイ</t>
    </rPh>
    <phoneticPr fontId="7"/>
  </si>
  <si>
    <t>締日</t>
    <rPh sb="0" eb="2">
      <t>シメビ</t>
    </rPh>
    <phoneticPr fontId="7"/>
  </si>
  <si>
    <t>月末</t>
    <rPh sb="0" eb="2">
      <t>ゲツマツ</t>
    </rPh>
    <phoneticPr fontId="7"/>
  </si>
  <si>
    <t>支払日</t>
    <rPh sb="0" eb="3">
      <t>シハライビ</t>
    </rPh>
    <phoneticPr fontId="7"/>
  </si>
  <si>
    <t>翌月末</t>
    <rPh sb="0" eb="3">
      <t>ヨクゲツマツ</t>
    </rPh>
    <phoneticPr fontId="7"/>
  </si>
  <si>
    <t>No.</t>
    <phoneticPr fontId="7"/>
  </si>
  <si>
    <t>日付</t>
    <rPh sb="0" eb="2">
      <t>ヒヅケ</t>
    </rPh>
    <phoneticPr fontId="7"/>
  </si>
  <si>
    <t>品名または工事内容</t>
    <rPh sb="0" eb="1">
      <t>シナ</t>
    </rPh>
    <rPh sb="1" eb="2">
      <t>メイ</t>
    </rPh>
    <rPh sb="5" eb="7">
      <t>コウジ</t>
    </rPh>
    <rPh sb="7" eb="9">
      <t>ナイヨウ</t>
    </rPh>
    <phoneticPr fontId="7"/>
  </si>
  <si>
    <t>数量/単位</t>
    <rPh sb="0" eb="2">
      <t>スウリョウ</t>
    </rPh>
    <rPh sb="3" eb="5">
      <t>タンイ</t>
    </rPh>
    <phoneticPr fontId="7"/>
  </si>
  <si>
    <t>振込銀行</t>
    <rPh sb="0" eb="2">
      <t>フリコミ</t>
    </rPh>
    <rPh sb="2" eb="4">
      <t>ギンコウ</t>
    </rPh>
    <phoneticPr fontId="7"/>
  </si>
  <si>
    <t>口座番号</t>
    <rPh sb="0" eb="2">
      <t>コウザ</t>
    </rPh>
    <rPh sb="2" eb="4">
      <t>バンゴウ</t>
    </rPh>
    <phoneticPr fontId="7"/>
  </si>
  <si>
    <t>TEL：</t>
    <phoneticPr fontId="7"/>
  </si>
  <si>
    <t>FAX：</t>
    <phoneticPr fontId="7"/>
  </si>
  <si>
    <r>
      <rPr>
        <sz val="20"/>
        <rFont val="ＭＳ Ｐゴシック"/>
        <family val="3"/>
        <charset val="128"/>
      </rPr>
      <t>請　求　書</t>
    </r>
    <r>
      <rPr>
        <sz val="1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〔 　諸　口　払　用　〕</t>
    </r>
    <rPh sb="0" eb="1">
      <t>ショウ</t>
    </rPh>
    <rPh sb="2" eb="3">
      <t>モトム</t>
    </rPh>
    <rPh sb="4" eb="5">
      <t>ショ</t>
    </rPh>
    <rPh sb="9" eb="10">
      <t>ショ</t>
    </rPh>
    <rPh sb="11" eb="12">
      <t>クチ</t>
    </rPh>
    <rPh sb="13" eb="14">
      <t>フツ</t>
    </rPh>
    <rPh sb="15" eb="16">
      <t>ヨウ</t>
    </rPh>
    <phoneticPr fontId="7"/>
  </si>
  <si>
    <t>備　　考</t>
    <rPh sb="0" eb="1">
      <t>ビ</t>
    </rPh>
    <rPh sb="3" eb="4">
      <t>コウ</t>
    </rPh>
    <phoneticPr fontId="5"/>
  </si>
  <si>
    <t>金　　額</t>
    <rPh sb="0" eb="1">
      <t>キン</t>
    </rPh>
    <rPh sb="3" eb="4">
      <t>ガク</t>
    </rPh>
    <phoneticPr fontId="7"/>
  </si>
  <si>
    <t>単　　価</t>
    <rPh sb="0" eb="1">
      <t>タン</t>
    </rPh>
    <rPh sb="3" eb="4">
      <t>アタイ</t>
    </rPh>
    <phoneticPr fontId="7"/>
  </si>
  <si>
    <t>下記の通り、請求いたします。</t>
    <rPh sb="0" eb="2">
      <t>カキ</t>
    </rPh>
    <rPh sb="3" eb="4">
      <t>トオ</t>
    </rPh>
    <rPh sb="6" eb="8">
      <t>セイキュウ</t>
    </rPh>
    <phoneticPr fontId="7"/>
  </si>
  <si>
    <t>口座名義
（カタカナ）</t>
    <rPh sb="0" eb="2">
      <t>コウザ</t>
    </rPh>
    <rPh sb="2" eb="4">
      <t>メイギ</t>
    </rPh>
    <phoneticPr fontId="7"/>
  </si>
  <si>
    <t>支店</t>
    <rPh sb="0" eb="2">
      <t>シテン</t>
    </rPh>
    <phoneticPr fontId="7"/>
  </si>
  <si>
    <t>振　込　先</t>
    <rPh sb="0" eb="1">
      <t>シン</t>
    </rPh>
    <rPh sb="2" eb="3">
      <t>コ</t>
    </rPh>
    <rPh sb="4" eb="5">
      <t>サキ</t>
    </rPh>
    <phoneticPr fontId="7"/>
  </si>
  <si>
    <t>㊞</t>
    <phoneticPr fontId="5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</si>
  <si>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5"/>
  </si>
  <si>
    <t>NO.</t>
    <phoneticPr fontId="5"/>
  </si>
  <si>
    <t>消費税（10％）</t>
    <rPh sb="0" eb="3">
      <t>ショウヒゼイ</t>
    </rPh>
    <phoneticPr fontId="5"/>
  </si>
  <si>
    <t>頁　　計</t>
    <rPh sb="0" eb="1">
      <t>ページ</t>
    </rPh>
    <rPh sb="3" eb="4">
      <t>ケイ</t>
    </rPh>
    <phoneticPr fontId="5"/>
  </si>
  <si>
    <t>改訂初版（R4.2.28）</t>
    <rPh sb="0" eb="2">
      <t>カイテイ</t>
    </rPh>
    <rPh sb="2" eb="4">
      <t>ショハン</t>
    </rPh>
    <phoneticPr fontId="5"/>
  </si>
  <si>
    <t>請求金額
（税込）</t>
    <rPh sb="0" eb="4">
      <t>セイキュウキンガク</t>
    </rPh>
    <rPh sb="6" eb="8">
      <t>ゼイコミ</t>
    </rPh>
    <phoneticPr fontId="5"/>
  </si>
  <si>
    <t>※色の付いた部分をご記入下さい</t>
    <rPh sb="1" eb="2">
      <t>イロ</t>
    </rPh>
    <rPh sb="3" eb="4">
      <t>ツ</t>
    </rPh>
    <rPh sb="6" eb="8">
      <t>ブブン</t>
    </rPh>
    <rPh sb="10" eb="13">
      <t>キニュウクダ</t>
    </rPh>
    <phoneticPr fontId="5"/>
  </si>
  <si>
    <r>
      <rPr>
        <b/>
        <sz val="20"/>
        <rFont val="ＭＳ Ｐゴシック"/>
        <family val="3"/>
        <charset val="128"/>
      </rPr>
      <t>請　求　書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〔 　諸　口　払　用　〕</t>
    </r>
    <rPh sb="0" eb="1">
      <t>ショウ</t>
    </rPh>
    <rPh sb="2" eb="3">
      <t>モトム</t>
    </rPh>
    <rPh sb="4" eb="5">
      <t>ショ</t>
    </rPh>
    <rPh sb="9" eb="10">
      <t>ショ</t>
    </rPh>
    <rPh sb="11" eb="12">
      <t>クチ</t>
    </rPh>
    <rPh sb="13" eb="14">
      <t>フツ</t>
    </rPh>
    <rPh sb="15" eb="16">
      <t>ヨウ</t>
    </rPh>
    <phoneticPr fontId="7"/>
  </si>
  <si>
    <t>鳥飼建設　株式会社</t>
    <rPh sb="0" eb="2">
      <t>トリカイ</t>
    </rPh>
    <rPh sb="2" eb="4">
      <t>ケンセツ</t>
    </rPh>
    <rPh sb="5" eb="9">
      <t>カブシキガイシャ</t>
    </rPh>
    <phoneticPr fontId="7"/>
  </si>
  <si>
    <t>不明の際はお尋ねください</t>
    <rPh sb="0" eb="2">
      <t>フメイ</t>
    </rPh>
    <rPh sb="3" eb="4">
      <t>サイ</t>
    </rPh>
    <rPh sb="6" eb="7">
      <t>タズ</t>
    </rPh>
    <phoneticPr fontId="5"/>
  </si>
  <si>
    <t>003　トリカイホーム</t>
  </si>
  <si>
    <t>佐賀県〇〇市〇〇町〇〇番地</t>
    <rPh sb="0" eb="3">
      <t>サガケン</t>
    </rPh>
    <rPh sb="5" eb="6">
      <t>シ</t>
    </rPh>
    <rPh sb="8" eb="9">
      <t>マチ</t>
    </rPh>
    <rPh sb="11" eb="13">
      <t>バンチ</t>
    </rPh>
    <phoneticPr fontId="5"/>
  </si>
  <si>
    <t>42×××××（7ケタ）</t>
    <phoneticPr fontId="5"/>
  </si>
  <si>
    <t>〇〇様邸新築工事</t>
    <rPh sb="2" eb="4">
      <t>サマテイ</t>
    </rPh>
    <rPh sb="4" eb="8">
      <t>シンチクコウジ</t>
    </rPh>
    <phoneticPr fontId="5"/>
  </si>
  <si>
    <t>△△△△株式会社</t>
    <rPh sb="4" eb="8">
      <t>カブシキガイシャ</t>
    </rPh>
    <phoneticPr fontId="5"/>
  </si>
  <si>
    <t>自動計算になっています</t>
    <rPh sb="0" eb="4">
      <t>ジドウケイサン</t>
    </rPh>
    <phoneticPr fontId="5"/>
  </si>
  <si>
    <t>基礎工事</t>
    <rPh sb="0" eb="4">
      <t>キソコウジ</t>
    </rPh>
    <phoneticPr fontId="5"/>
  </si>
  <si>
    <t>㎡</t>
  </si>
  <si>
    <t>鉄筋</t>
    <rPh sb="0" eb="2">
      <t>テッキン</t>
    </rPh>
    <phoneticPr fontId="5"/>
  </si>
  <si>
    <t>㎏</t>
  </si>
  <si>
    <t>強化石膏ボード</t>
    <rPh sb="0" eb="2">
      <t>キョウカ</t>
    </rPh>
    <rPh sb="2" eb="4">
      <t>セッコウ</t>
    </rPh>
    <phoneticPr fontId="5"/>
  </si>
  <si>
    <t>枚</t>
    <rPh sb="0" eb="1">
      <t>マイ</t>
    </rPh>
    <phoneticPr fontId="5"/>
  </si>
  <si>
    <t>頁　　　計</t>
    <rPh sb="0" eb="1">
      <t>ページ</t>
    </rPh>
    <rPh sb="4" eb="5">
      <t>ケイ</t>
    </rPh>
    <phoneticPr fontId="5"/>
  </si>
  <si>
    <t>〇〇</t>
    <phoneticPr fontId="5"/>
  </si>
  <si>
    <t>どちらかに〇を付けて下さい</t>
    <rPh sb="7" eb="8">
      <t>ツ</t>
    </rPh>
    <rPh sb="10" eb="11">
      <t>クダ</t>
    </rPh>
    <phoneticPr fontId="5"/>
  </si>
  <si>
    <t>0000000</t>
    <phoneticPr fontId="5"/>
  </si>
  <si>
    <t>△△△△（カ</t>
    <phoneticPr fontId="5"/>
  </si>
  <si>
    <t>初版改訂（R4.2.28）</t>
    <rPh sb="0" eb="4">
      <t>ショハンカイテイ</t>
    </rPh>
    <phoneticPr fontId="5"/>
  </si>
  <si>
    <t>登録番号：</t>
    <rPh sb="0" eb="2">
      <t>トウロク</t>
    </rPh>
    <rPh sb="2" eb="4">
      <t>バンゴウ</t>
    </rPh>
    <phoneticPr fontId="5"/>
  </si>
  <si>
    <t>T</t>
    <phoneticPr fontId="5"/>
  </si>
  <si>
    <t>合　計（税抜）
10%対象</t>
    <rPh sb="0" eb="1">
      <t>ゴウ</t>
    </rPh>
    <rPh sb="2" eb="3">
      <t>ケイ</t>
    </rPh>
    <rPh sb="4" eb="6">
      <t>ゼイヌキ</t>
    </rPh>
    <rPh sb="11" eb="13">
      <t>タイショウ</t>
    </rPh>
    <phoneticPr fontId="5"/>
  </si>
  <si>
    <t>日　付</t>
    <rPh sb="0" eb="1">
      <t>ヒ</t>
    </rPh>
    <rPh sb="2" eb="3">
      <t>ツケ</t>
    </rPh>
    <phoneticPr fontId="7"/>
  </si>
  <si>
    <t>預金科目</t>
    <rPh sb="0" eb="2">
      <t>ヨキン</t>
    </rPh>
    <rPh sb="2" eb="4">
      <t>カモク</t>
    </rPh>
    <phoneticPr fontId="5"/>
  </si>
  <si>
    <t>普　　通　　　　　・　　　　　当　　座</t>
    <rPh sb="0" eb="1">
      <t>フ</t>
    </rPh>
    <rPh sb="3" eb="4">
      <t>トオル</t>
    </rPh>
    <rPh sb="15" eb="16">
      <t>トウ</t>
    </rPh>
    <rPh sb="18" eb="19">
      <t>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</si>
</sst>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9" fillId="2" borderId="0" xfId="0" applyFont="1" applyFill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38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20" xfId="0" applyFont="1" applyFill="1" applyBorder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2" borderId="29" xfId="0" applyFont="1" applyFill="1" applyBorder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5" fillId="0" borderId="0" xfId="0" applyFont="1">
      <alignment vertical="center"/>
    </xf>
    <xf numFmtId="0" fontId="4" fillId="4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10" fillId="4" borderId="0" xfId="0" applyFont="1" applyFill="1" applyAlignment="1" applyProtection="1">
      <alignment horizontal="left" vertical="center"/>
      <protection locked="0"/>
    </xf>
    <xf numFmtId="6" fontId="12" fillId="2" borderId="0" xfId="2" applyFont="1" applyFill="1" applyBorder="1" applyAlignment="1" applyProtection="1">
      <alignment horizontal="center" vertical="center" wrapText="1"/>
    </xf>
    <xf numFmtId="6" fontId="12" fillId="2" borderId="0" xfId="2" applyFont="1" applyFill="1" applyBorder="1" applyAlignment="1" applyProtection="1">
      <alignment horizontal="center" wrapText="1"/>
    </xf>
    <xf numFmtId="0" fontId="19" fillId="4" borderId="0" xfId="0" applyFont="1" applyFill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  <protection locked="0"/>
    </xf>
    <xf numFmtId="0" fontId="8" fillId="4" borderId="16" xfId="0" applyFont="1" applyFill="1" applyBorder="1" applyProtection="1">
      <alignment vertical="center"/>
      <protection locked="0"/>
    </xf>
    <xf numFmtId="0" fontId="8" fillId="4" borderId="15" xfId="0" applyFont="1" applyFill="1" applyBorder="1" applyProtection="1">
      <alignment vertical="center"/>
      <protection locked="0"/>
    </xf>
    <xf numFmtId="38" fontId="8" fillId="4" borderId="14" xfId="1" applyFont="1" applyFill="1" applyBorder="1" applyAlignment="1" applyProtection="1">
      <alignment vertical="center"/>
      <protection locked="0"/>
    </xf>
    <xf numFmtId="38" fontId="8" fillId="4" borderId="15" xfId="1" applyFont="1" applyFill="1" applyBorder="1" applyAlignment="1" applyProtection="1">
      <alignment vertical="center"/>
      <protection locked="0"/>
    </xf>
    <xf numFmtId="38" fontId="8" fillId="4" borderId="16" xfId="1" applyFont="1" applyFill="1" applyBorder="1" applyAlignment="1" applyProtection="1">
      <alignment vertical="center"/>
      <protection locked="0"/>
    </xf>
    <xf numFmtId="38" fontId="8" fillId="2" borderId="14" xfId="1" applyFont="1" applyFill="1" applyBorder="1" applyAlignment="1" applyProtection="1">
      <alignment vertical="center"/>
    </xf>
    <xf numFmtId="38" fontId="8" fillId="2" borderId="15" xfId="1" applyFont="1" applyFill="1" applyBorder="1" applyAlignment="1" applyProtection="1">
      <alignment vertical="center"/>
    </xf>
    <xf numFmtId="38" fontId="8" fillId="2" borderId="16" xfId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vertical="center"/>
    </xf>
    <xf numFmtId="38" fontId="8" fillId="2" borderId="2" xfId="1" applyFont="1" applyFill="1" applyBorder="1" applyAlignment="1" applyProtection="1">
      <alignment vertical="center"/>
      <protection locked="0"/>
    </xf>
    <xf numFmtId="0" fontId="8" fillId="4" borderId="11" xfId="0" applyFont="1" applyFill="1" applyBorder="1" applyProtection="1">
      <alignment vertical="center"/>
      <protection locked="0"/>
    </xf>
    <xf numFmtId="0" fontId="8" fillId="4" borderId="13" xfId="0" applyFont="1" applyFill="1" applyBorder="1" applyProtection="1">
      <alignment vertical="center"/>
      <protection locked="0"/>
    </xf>
    <xf numFmtId="0" fontId="8" fillId="4" borderId="12" xfId="0" applyFont="1" applyFill="1" applyBorder="1" applyProtection="1">
      <alignment vertical="center"/>
      <protection locked="0"/>
    </xf>
    <xf numFmtId="38" fontId="8" fillId="4" borderId="11" xfId="1" applyFont="1" applyFill="1" applyBorder="1" applyAlignment="1" applyProtection="1">
      <alignment vertical="center"/>
      <protection locked="0"/>
    </xf>
    <xf numFmtId="38" fontId="8" fillId="4" borderId="12" xfId="1" applyFont="1" applyFill="1" applyBorder="1" applyAlignment="1" applyProtection="1">
      <alignment vertical="center"/>
      <protection locked="0"/>
    </xf>
    <xf numFmtId="38" fontId="8" fillId="4" borderId="13" xfId="1" applyFont="1" applyFill="1" applyBorder="1" applyAlignment="1" applyProtection="1">
      <alignment vertical="center"/>
      <protection locked="0"/>
    </xf>
    <xf numFmtId="38" fontId="8" fillId="2" borderId="11" xfId="1" applyFont="1" applyFill="1" applyBorder="1" applyAlignment="1" applyProtection="1">
      <alignment vertical="center"/>
    </xf>
    <xf numFmtId="38" fontId="8" fillId="2" borderId="12" xfId="1" applyFont="1" applyFill="1" applyBorder="1" applyAlignment="1" applyProtection="1">
      <alignment vertical="center"/>
    </xf>
    <xf numFmtId="38" fontId="8" fillId="2" borderId="13" xfId="1" applyFont="1" applyFill="1" applyBorder="1" applyAlignment="1" applyProtection="1">
      <alignment vertical="center"/>
    </xf>
    <xf numFmtId="0" fontId="8" fillId="4" borderId="25" xfId="0" applyFont="1" applyFill="1" applyBorder="1" applyProtection="1">
      <alignment vertical="center"/>
      <protection locked="0"/>
    </xf>
    <xf numFmtId="0" fontId="8" fillId="4" borderId="26" xfId="0" applyFont="1" applyFill="1" applyBorder="1" applyProtection="1">
      <alignment vertical="center"/>
      <protection locked="0"/>
    </xf>
    <xf numFmtId="0" fontId="8" fillId="4" borderId="27" xfId="0" applyFont="1" applyFill="1" applyBorder="1" applyProtection="1">
      <alignment vertical="center"/>
      <protection locked="0"/>
    </xf>
    <xf numFmtId="0" fontId="8" fillId="4" borderId="28" xfId="0" applyFont="1" applyFill="1" applyBorder="1" applyProtection="1">
      <alignment vertical="center"/>
      <protection locked="0"/>
    </xf>
    <xf numFmtId="38" fontId="8" fillId="4" borderId="25" xfId="1" applyFont="1" applyFill="1" applyBorder="1" applyAlignment="1" applyProtection="1">
      <alignment vertical="center"/>
      <protection locked="0"/>
    </xf>
    <xf numFmtId="38" fontId="8" fillId="4" borderId="27" xfId="1" applyFont="1" applyFill="1" applyBorder="1" applyAlignment="1" applyProtection="1">
      <alignment vertical="center"/>
      <protection locked="0"/>
    </xf>
    <xf numFmtId="38" fontId="8" fillId="4" borderId="28" xfId="1" applyFont="1" applyFill="1" applyBorder="1" applyAlignment="1" applyProtection="1">
      <alignment vertical="center"/>
      <protection locked="0"/>
    </xf>
    <xf numFmtId="38" fontId="8" fillId="2" borderId="37" xfId="1" applyFont="1" applyFill="1" applyBorder="1" applyAlignment="1" applyProtection="1">
      <alignment vertical="center"/>
    </xf>
    <xf numFmtId="38" fontId="8" fillId="2" borderId="36" xfId="1" applyFont="1" applyFill="1" applyBorder="1" applyAlignment="1" applyProtection="1">
      <alignment vertical="center"/>
    </xf>
    <xf numFmtId="38" fontId="8" fillId="2" borderId="38" xfId="1" applyFont="1" applyFill="1" applyBorder="1" applyAlignment="1" applyProtection="1">
      <alignment vertical="center"/>
    </xf>
    <xf numFmtId="38" fontId="8" fillId="4" borderId="26" xfId="1" applyFont="1" applyFill="1" applyBorder="1" applyAlignment="1" applyProtection="1">
      <alignment vertical="center"/>
      <protection locked="0"/>
    </xf>
    <xf numFmtId="56" fontId="8" fillId="4" borderId="9" xfId="0" applyNumberFormat="1" applyFont="1" applyFill="1" applyBorder="1" applyProtection="1">
      <alignment vertical="center"/>
      <protection locked="0"/>
    </xf>
    <xf numFmtId="0" fontId="8" fillId="4" borderId="6" xfId="0" applyFont="1" applyFill="1" applyBorder="1" applyProtection="1">
      <alignment vertical="center"/>
      <protection locked="0"/>
    </xf>
    <xf numFmtId="0" fontId="8" fillId="4" borderId="7" xfId="0" applyFont="1" applyFill="1" applyBorder="1" applyProtection="1">
      <alignment vertical="center"/>
      <protection locked="0"/>
    </xf>
    <xf numFmtId="0" fontId="8" fillId="4" borderId="8" xfId="0" applyFont="1" applyFill="1" applyBorder="1" applyProtection="1">
      <alignment vertical="center"/>
      <protection locked="0"/>
    </xf>
    <xf numFmtId="0" fontId="8" fillId="4" borderId="9" xfId="0" applyFont="1" applyFill="1" applyBorder="1" applyProtection="1">
      <alignment vertical="center"/>
      <protection locked="0"/>
    </xf>
    <xf numFmtId="38" fontId="8" fillId="4" borderId="7" xfId="1" applyFont="1" applyFill="1" applyBorder="1" applyAlignment="1" applyProtection="1">
      <alignment vertical="center"/>
      <protection locked="0"/>
    </xf>
    <xf numFmtId="38" fontId="8" fillId="4" borderId="8" xfId="1" applyFont="1" applyFill="1" applyBorder="1" applyAlignment="1" applyProtection="1">
      <alignment vertical="center"/>
      <protection locked="0"/>
    </xf>
    <xf numFmtId="38" fontId="8" fillId="4" borderId="9" xfId="1" applyFont="1" applyFill="1" applyBorder="1" applyAlignment="1" applyProtection="1">
      <alignment vertical="center"/>
      <protection locked="0"/>
    </xf>
    <xf numFmtId="38" fontId="8" fillId="4" borderId="6" xfId="1" applyFont="1" applyFill="1" applyBorder="1" applyAlignment="1" applyProtection="1">
      <alignment vertical="center"/>
      <protection locked="0"/>
    </xf>
    <xf numFmtId="0" fontId="8" fillId="4" borderId="32" xfId="0" applyFont="1" applyFill="1" applyBorder="1" applyProtection="1">
      <alignment vertical="center"/>
      <protection locked="0"/>
    </xf>
    <xf numFmtId="0" fontId="8" fillId="4" borderId="33" xfId="0" applyFont="1" applyFill="1" applyBorder="1" applyProtection="1">
      <alignment vertical="center"/>
      <protection locked="0"/>
    </xf>
    <xf numFmtId="0" fontId="8" fillId="4" borderId="34" xfId="0" applyFont="1" applyFill="1" applyBorder="1" applyProtection="1">
      <alignment vertical="center"/>
      <protection locked="0"/>
    </xf>
    <xf numFmtId="0" fontId="8" fillId="4" borderId="35" xfId="0" applyFont="1" applyFill="1" applyBorder="1" applyProtection="1">
      <alignment vertical="center"/>
      <protection locked="0"/>
    </xf>
    <xf numFmtId="38" fontId="8" fillId="4" borderId="32" xfId="1" applyFont="1" applyFill="1" applyBorder="1" applyAlignment="1" applyProtection="1">
      <alignment vertical="center"/>
      <protection locked="0"/>
    </xf>
    <xf numFmtId="38" fontId="8" fillId="4" borderId="34" xfId="1" applyFont="1" applyFill="1" applyBorder="1" applyAlignment="1" applyProtection="1">
      <alignment vertical="center"/>
      <protection locked="0"/>
    </xf>
    <xf numFmtId="38" fontId="8" fillId="4" borderId="35" xfId="1" applyFont="1" applyFill="1" applyBorder="1" applyAlignment="1" applyProtection="1">
      <alignment vertical="center"/>
      <protection locked="0"/>
    </xf>
    <xf numFmtId="38" fontId="8" fillId="4" borderId="33" xfId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56" fontId="8" fillId="4" borderId="25" xfId="0" applyNumberFormat="1" applyFont="1" applyFill="1" applyBorder="1" applyProtection="1">
      <alignment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6" fontId="12" fillId="2" borderId="2" xfId="2" applyFont="1" applyFill="1" applyBorder="1" applyAlignment="1" applyProtection="1">
      <alignment horizontal="center" vertical="center" wrapText="1"/>
    </xf>
    <xf numFmtId="6" fontId="12" fillId="2" borderId="3" xfId="2" applyFont="1" applyFill="1" applyBorder="1" applyAlignment="1" applyProtection="1">
      <alignment horizontal="center" wrapText="1"/>
    </xf>
    <xf numFmtId="6" fontId="12" fillId="2" borderId="5" xfId="2" applyFont="1" applyFill="1" applyBorder="1" applyAlignment="1" applyProtection="1">
      <alignment horizontal="center" wrapText="1"/>
    </xf>
    <xf numFmtId="6" fontId="12" fillId="2" borderId="4" xfId="2" applyFont="1" applyFill="1" applyBorder="1" applyAlignment="1" applyProtection="1">
      <alignment horizontal="center" wrapText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58" fontId="8" fillId="4" borderId="0" xfId="0" applyNumberFormat="1" applyFont="1" applyFill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38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6" fontId="10" fillId="2" borderId="18" xfId="2" applyFont="1" applyFill="1" applyBorder="1" applyAlignment="1" applyProtection="1">
      <alignment horizontal="center" vertical="center" wrapText="1"/>
    </xf>
    <xf numFmtId="6" fontId="10" fillId="2" borderId="24" xfId="2" applyFont="1" applyFill="1" applyBorder="1" applyAlignment="1" applyProtection="1">
      <alignment horizontal="center" vertical="center"/>
    </xf>
    <xf numFmtId="6" fontId="10" fillId="2" borderId="22" xfId="2" applyFont="1" applyFill="1" applyBorder="1" applyAlignment="1" applyProtection="1">
      <alignment horizontal="center" vertical="center"/>
    </xf>
    <xf numFmtId="6" fontId="10" fillId="2" borderId="29" xfId="2" applyFont="1" applyFill="1" applyBorder="1" applyAlignment="1" applyProtection="1">
      <alignment horizontal="center" vertical="center"/>
    </xf>
    <xf numFmtId="6" fontId="8" fillId="2" borderId="2" xfId="2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38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219075</xdr:rowOff>
    </xdr:from>
    <xdr:to>
      <xdr:col>7</xdr:col>
      <xdr:colOff>15047</xdr:colOff>
      <xdr:row>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C782196-9DBF-4575-A0E1-AB7FAAAF7B7B}"/>
            </a:ext>
          </a:extLst>
        </xdr:cNvPr>
        <xdr:cNvSpPr/>
      </xdr:nvSpPr>
      <xdr:spPr>
        <a:xfrm>
          <a:off x="838200" y="1152525"/>
          <a:ext cx="1643822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361950</xdr:colOff>
      <xdr:row>4</xdr:row>
      <xdr:rowOff>10467</xdr:rowOff>
    </xdr:from>
    <xdr:to>
      <xdr:col>16</xdr:col>
      <xdr:colOff>9552</xdr:colOff>
      <xdr:row>11</xdr:row>
      <xdr:rowOff>71043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F4F2E1B-E5DA-4499-B90B-B63CA8AA4DC6}"/>
            </a:ext>
          </a:extLst>
        </xdr:cNvPr>
        <xdr:cNvSpPr/>
      </xdr:nvSpPr>
      <xdr:spPr>
        <a:xfrm>
          <a:off x="4257675" y="943917"/>
          <a:ext cx="1781202" cy="14131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307360</xdr:colOff>
      <xdr:row>8</xdr:row>
      <xdr:rowOff>172149</xdr:rowOff>
    </xdr:from>
    <xdr:to>
      <xdr:col>16</xdr:col>
      <xdr:colOff>233807</xdr:colOff>
      <xdr:row>11</xdr:row>
      <xdr:rowOff>32447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FB8784B-CA88-4967-A49C-0725F6B47208}"/>
            </a:ext>
          </a:extLst>
        </xdr:cNvPr>
        <xdr:cNvCxnSpPr/>
      </xdr:nvCxnSpPr>
      <xdr:spPr>
        <a:xfrm flipH="1" flipV="1">
          <a:off x="5936635" y="2039049"/>
          <a:ext cx="326497" cy="27939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53147</xdr:colOff>
      <xdr:row>3</xdr:row>
      <xdr:rowOff>177940</xdr:rowOff>
    </xdr:from>
    <xdr:to>
      <xdr:col>8</xdr:col>
      <xdr:colOff>167472</xdr:colOff>
      <xdr:row>5</xdr:row>
      <xdr:rowOff>195904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669E6A1-725D-4BEA-8DDA-8608066C9E41}"/>
            </a:ext>
          </a:extLst>
        </xdr:cNvPr>
        <xdr:cNvCxnSpPr/>
      </xdr:nvCxnSpPr>
      <xdr:spPr>
        <a:xfrm flipH="1">
          <a:off x="2520122" y="901840"/>
          <a:ext cx="438175" cy="46563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232392</xdr:colOff>
      <xdr:row>12</xdr:row>
      <xdr:rowOff>96167</xdr:rowOff>
    </xdr:from>
    <xdr:to>
      <xdr:col>20</xdr:col>
      <xdr:colOff>266970</xdr:colOff>
      <xdr:row>21</xdr:row>
      <xdr:rowOff>109774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2394416-9BB7-4ECE-8EBB-E2A8A018B0BC}"/>
            </a:ext>
          </a:extLst>
        </xdr:cNvPr>
        <xdr:cNvSpPr/>
      </xdr:nvSpPr>
      <xdr:spPr>
        <a:xfrm>
          <a:off x="6661767" y="2686967"/>
          <a:ext cx="1196628" cy="215673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68036</xdr:colOff>
      <xdr:row>20</xdr:row>
      <xdr:rowOff>122464</xdr:rowOff>
    </xdr:from>
    <xdr:to>
      <xdr:col>20</xdr:col>
      <xdr:colOff>217714</xdr:colOff>
      <xdr:row>23</xdr:row>
      <xdr:rowOff>122464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5BB0770-B633-408C-97D2-53091E5E6974}"/>
            </a:ext>
          </a:extLst>
        </xdr:cNvPr>
        <xdr:cNvCxnSpPr/>
      </xdr:nvCxnSpPr>
      <xdr:spPr>
        <a:xfrm flipH="1" flipV="1">
          <a:off x="7659461" y="4618264"/>
          <a:ext cx="149678" cy="7143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202407</xdr:colOff>
      <xdr:row>33</xdr:row>
      <xdr:rowOff>130969</xdr:rowOff>
    </xdr:from>
    <xdr:to>
      <xdr:col>21</xdr:col>
      <xdr:colOff>248891</xdr:colOff>
      <xdr:row>52</xdr:row>
      <xdr:rowOff>202405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0B307B3-439C-4B32-952B-2F783E05E336}"/>
            </a:ext>
          </a:extLst>
        </xdr:cNvPr>
        <xdr:cNvSpPr/>
      </xdr:nvSpPr>
      <xdr:spPr>
        <a:xfrm>
          <a:off x="6631782" y="8151019"/>
          <a:ext cx="1589534" cy="477678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297656</xdr:colOff>
      <xdr:row>51</xdr:row>
      <xdr:rowOff>226218</xdr:rowOff>
    </xdr:from>
    <xdr:to>
      <xdr:col>21</xdr:col>
      <xdr:colOff>66334</xdr:colOff>
      <xdr:row>55</xdr:row>
      <xdr:rowOff>11906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721D618-5B97-4553-A7A8-AD3D1F587058}"/>
            </a:ext>
          </a:extLst>
        </xdr:cNvPr>
        <xdr:cNvCxnSpPr/>
      </xdr:nvCxnSpPr>
      <xdr:spPr>
        <a:xfrm flipH="1" flipV="1">
          <a:off x="7889081" y="12703968"/>
          <a:ext cx="149678" cy="7096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13460</xdr:colOff>
      <xdr:row>24</xdr:row>
      <xdr:rowOff>217155</xdr:rowOff>
    </xdr:from>
    <xdr:to>
      <xdr:col>10</xdr:col>
      <xdr:colOff>98259</xdr:colOff>
      <xdr:row>26</xdr:row>
      <xdr:rowOff>40187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C37EFF-2DEA-4578-B8F9-1F2CDA5EA089}"/>
            </a:ext>
          </a:extLst>
        </xdr:cNvPr>
        <xdr:cNvSpPr/>
      </xdr:nvSpPr>
      <xdr:spPr>
        <a:xfrm>
          <a:off x="1815756" y="6107746"/>
          <a:ext cx="2138886" cy="32661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32105</xdr:colOff>
      <xdr:row>25</xdr:row>
      <xdr:rowOff>139130</xdr:rowOff>
    </xdr:from>
    <xdr:to>
      <xdr:col>11</xdr:col>
      <xdr:colOff>331770</xdr:colOff>
      <xdr:row>25</xdr:row>
      <xdr:rowOff>139131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B8C57DE-BD8F-4422-93A4-F22AF17B8DDF}"/>
            </a:ext>
          </a:extLst>
        </xdr:cNvPr>
        <xdr:cNvCxnSpPr/>
      </xdr:nvCxnSpPr>
      <xdr:spPr>
        <a:xfrm flipH="1">
          <a:off x="3927830" y="5939855"/>
          <a:ext cx="709240" cy="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69C8-F283-44E6-BC3D-07A328736BAD}">
  <dimension ref="A1:AD56"/>
  <sheetViews>
    <sheetView view="pageBreakPreview" zoomScale="85" zoomScaleNormal="100" zoomScaleSheetLayoutView="85" workbookViewId="0"/>
  </sheetViews>
  <sheetFormatPr defaultColWidth="5.59765625" defaultRowHeight="14.4" x14ac:dyDescent="0.45"/>
  <cols>
    <col min="1" max="1" width="5.59765625" style="6"/>
    <col min="2" max="3" width="4.8984375" style="6" customWidth="1"/>
    <col min="4" max="8" width="4.19921875" style="6" customWidth="1"/>
    <col min="9" max="10" width="7.19921875" style="6" customWidth="1"/>
    <col min="11" max="12" width="5.3984375" style="6" customWidth="1"/>
    <col min="13" max="15" width="4" style="6" customWidth="1"/>
    <col min="16" max="18" width="5.19921875" style="6" customWidth="1"/>
    <col min="19" max="24" width="5" style="6" customWidth="1"/>
    <col min="25" max="30" width="5.59765625" style="6" hidden="1" customWidth="1"/>
    <col min="31" max="16384" width="5.59765625" style="6"/>
  </cols>
  <sheetData>
    <row r="1" spans="1:24" x14ac:dyDescent="0.45">
      <c r="A1" s="32" t="s">
        <v>34</v>
      </c>
    </row>
    <row r="2" spans="1:24" ht="21" customHeight="1" x14ac:dyDescent="0.45">
      <c r="H2" s="33"/>
      <c r="I2" s="9"/>
      <c r="J2" s="120" t="s">
        <v>35</v>
      </c>
      <c r="K2" s="120"/>
      <c r="L2" s="120"/>
      <c r="M2" s="120"/>
      <c r="N2" s="120"/>
      <c r="O2" s="120"/>
      <c r="P2" s="120"/>
      <c r="Q2" s="1"/>
      <c r="R2" s="1"/>
      <c r="S2" s="96" t="s">
        <v>0</v>
      </c>
      <c r="T2" s="96"/>
      <c r="U2" s="121">
        <v>44620</v>
      </c>
      <c r="V2" s="121"/>
      <c r="W2" s="121"/>
      <c r="X2" s="121"/>
    </row>
    <row r="3" spans="1:24" ht="21.6" thickBot="1" x14ac:dyDescent="0.5">
      <c r="A3" s="122" t="s">
        <v>36</v>
      </c>
      <c r="B3" s="122"/>
      <c r="C3" s="122"/>
      <c r="D3" s="122"/>
      <c r="E3" s="122"/>
      <c r="F3" s="122"/>
      <c r="G3" s="122"/>
      <c r="H3" s="2" t="s">
        <v>2</v>
      </c>
      <c r="I3" s="9"/>
      <c r="J3" s="120"/>
      <c r="K3" s="120"/>
      <c r="L3" s="120"/>
      <c r="M3" s="120"/>
      <c r="N3" s="120"/>
      <c r="O3" s="120"/>
      <c r="P3" s="120"/>
      <c r="Q3" s="1"/>
      <c r="R3" s="1"/>
      <c r="U3" s="34"/>
    </row>
    <row r="4" spans="1:24" ht="16.2" x14ac:dyDescent="0.45">
      <c r="I4" s="33" t="s">
        <v>37</v>
      </c>
      <c r="R4" s="16" t="s">
        <v>3</v>
      </c>
      <c r="S4" s="115"/>
      <c r="T4" s="115"/>
      <c r="U4" s="115"/>
      <c r="V4" s="115"/>
      <c r="W4" s="115"/>
      <c r="X4" s="115"/>
    </row>
    <row r="5" spans="1:24" ht="18.75" customHeight="1" x14ac:dyDescent="0.45">
      <c r="A5" s="123" t="s">
        <v>4</v>
      </c>
      <c r="B5" s="123"/>
      <c r="C5" s="124" t="s">
        <v>38</v>
      </c>
      <c r="D5" s="124"/>
      <c r="E5" s="124"/>
      <c r="F5" s="124"/>
      <c r="G5" s="124"/>
      <c r="H5" s="124"/>
      <c r="J5" s="125" t="s">
        <v>33</v>
      </c>
      <c r="K5" s="125"/>
      <c r="L5" s="126">
        <f>L8+L10</f>
        <v>447920</v>
      </c>
      <c r="M5" s="127"/>
      <c r="N5" s="127"/>
      <c r="O5" s="127"/>
      <c r="P5" s="128"/>
      <c r="R5" s="115" t="s">
        <v>39</v>
      </c>
      <c r="S5" s="115"/>
      <c r="T5" s="115"/>
      <c r="U5" s="115"/>
      <c r="V5" s="115"/>
      <c r="W5" s="115"/>
      <c r="X5" s="115"/>
    </row>
    <row r="6" spans="1:24" ht="18.75" customHeight="1" x14ac:dyDescent="0.45">
      <c r="A6" s="135" t="s">
        <v>5</v>
      </c>
      <c r="B6" s="136"/>
      <c r="C6" s="137" t="s">
        <v>40</v>
      </c>
      <c r="D6" s="138"/>
      <c r="E6" s="138"/>
      <c r="F6" s="138"/>
      <c r="G6" s="138"/>
      <c r="H6" s="139"/>
      <c r="J6" s="125"/>
      <c r="K6" s="125"/>
      <c r="L6" s="129"/>
      <c r="M6" s="130"/>
      <c r="N6" s="130"/>
      <c r="O6" s="130"/>
      <c r="P6" s="131"/>
      <c r="R6" s="140"/>
      <c r="S6" s="140"/>
      <c r="T6" s="140"/>
      <c r="U6" s="140"/>
      <c r="V6" s="140"/>
      <c r="W6" s="140"/>
      <c r="X6" s="140"/>
    </row>
    <row r="7" spans="1:24" ht="18" customHeight="1" x14ac:dyDescent="0.45">
      <c r="A7" s="141" t="s">
        <v>6</v>
      </c>
      <c r="B7" s="142"/>
      <c r="C7" s="147" t="s">
        <v>41</v>
      </c>
      <c r="D7" s="148"/>
      <c r="E7" s="148"/>
      <c r="F7" s="148"/>
      <c r="G7" s="148"/>
      <c r="H7" s="149"/>
      <c r="J7" s="125"/>
      <c r="K7" s="125"/>
      <c r="L7" s="132"/>
      <c r="M7" s="133"/>
      <c r="N7" s="133"/>
      <c r="O7" s="133"/>
      <c r="P7" s="134"/>
      <c r="R7" s="156" t="s">
        <v>42</v>
      </c>
      <c r="S7" s="156"/>
      <c r="T7" s="156"/>
      <c r="U7" s="156"/>
      <c r="V7" s="156"/>
      <c r="W7" s="156"/>
      <c r="X7" s="27"/>
    </row>
    <row r="8" spans="1:24" ht="18" customHeight="1" x14ac:dyDescent="0.45">
      <c r="A8" s="143"/>
      <c r="B8" s="144"/>
      <c r="C8" s="150"/>
      <c r="D8" s="151"/>
      <c r="E8" s="151"/>
      <c r="F8" s="151"/>
      <c r="G8" s="151"/>
      <c r="H8" s="152"/>
      <c r="I8" s="7"/>
      <c r="J8" s="157" t="s">
        <v>58</v>
      </c>
      <c r="K8" s="158"/>
      <c r="L8" s="161">
        <f>P23+P54</f>
        <v>407200</v>
      </c>
      <c r="M8" s="161"/>
      <c r="N8" s="161"/>
      <c r="O8" s="161"/>
      <c r="P8" s="161"/>
      <c r="R8" s="156"/>
      <c r="S8" s="156"/>
      <c r="T8" s="156"/>
      <c r="U8" s="156"/>
      <c r="V8" s="156"/>
      <c r="W8" s="156"/>
      <c r="X8" s="35" t="s">
        <v>27</v>
      </c>
    </row>
    <row r="9" spans="1:24" ht="18" customHeight="1" x14ac:dyDescent="0.45">
      <c r="A9" s="145"/>
      <c r="B9" s="146"/>
      <c r="C9" s="153"/>
      <c r="D9" s="154"/>
      <c r="E9" s="154"/>
      <c r="F9" s="154"/>
      <c r="G9" s="154"/>
      <c r="H9" s="155"/>
      <c r="I9" s="7"/>
      <c r="J9" s="159"/>
      <c r="K9" s="160"/>
      <c r="L9" s="161"/>
      <c r="M9" s="161"/>
      <c r="N9" s="161"/>
      <c r="O9" s="161"/>
      <c r="P9" s="161"/>
      <c r="R9" s="16" t="s">
        <v>17</v>
      </c>
      <c r="S9" s="115"/>
      <c r="T9" s="115"/>
      <c r="U9" s="115"/>
      <c r="V9" s="115"/>
      <c r="W9" s="115"/>
      <c r="X9" s="115"/>
    </row>
    <row r="10" spans="1:24" ht="15" customHeight="1" x14ac:dyDescent="0.15">
      <c r="A10" s="54" t="s">
        <v>7</v>
      </c>
      <c r="B10" s="54"/>
      <c r="C10" s="54" t="s">
        <v>8</v>
      </c>
      <c r="D10" s="54"/>
      <c r="E10" s="51" t="s">
        <v>9</v>
      </c>
      <c r="F10" s="52"/>
      <c r="G10" s="54" t="s">
        <v>10</v>
      </c>
      <c r="H10" s="54"/>
      <c r="I10" s="8"/>
      <c r="J10" s="116" t="s">
        <v>30</v>
      </c>
      <c r="K10" s="116"/>
      <c r="L10" s="117">
        <f>L8*0.1</f>
        <v>40720</v>
      </c>
      <c r="M10" s="118"/>
      <c r="N10" s="118"/>
      <c r="O10" s="118"/>
      <c r="P10" s="119"/>
      <c r="R10" s="16" t="s">
        <v>18</v>
      </c>
      <c r="S10" s="115"/>
      <c r="T10" s="115"/>
      <c r="U10" s="115"/>
      <c r="V10" s="115"/>
      <c r="W10" s="115"/>
      <c r="X10" s="115"/>
    </row>
    <row r="11" spans="1:24" ht="24.6" customHeight="1" x14ac:dyDescent="0.15">
      <c r="A11" s="31"/>
      <c r="B11" s="31"/>
      <c r="C11" s="31"/>
      <c r="D11" s="31"/>
      <c r="E11" s="31"/>
      <c r="F11" s="31"/>
      <c r="G11" s="31"/>
      <c r="H11" s="31"/>
      <c r="J11" s="39"/>
      <c r="K11" s="39"/>
      <c r="L11" s="40"/>
      <c r="M11" s="40"/>
      <c r="N11" s="40"/>
      <c r="O11" s="40"/>
      <c r="P11" s="40"/>
      <c r="R11" s="16" t="s">
        <v>56</v>
      </c>
      <c r="S11" s="38"/>
      <c r="T11" s="41" t="s">
        <v>57</v>
      </c>
      <c r="U11" s="115"/>
      <c r="V11" s="115"/>
      <c r="W11" s="115"/>
      <c r="X11" s="115"/>
    </row>
    <row r="12" spans="1:24" ht="24" customHeight="1" x14ac:dyDescent="0.45">
      <c r="A12" s="5" t="s">
        <v>23</v>
      </c>
      <c r="B12" s="3"/>
      <c r="C12" s="3"/>
      <c r="P12" s="34" t="s">
        <v>43</v>
      </c>
    </row>
    <row r="13" spans="1:24" s="5" customFormat="1" ht="18.75" customHeight="1" x14ac:dyDescent="0.45">
      <c r="A13" s="26" t="s">
        <v>11</v>
      </c>
      <c r="B13" s="97" t="s">
        <v>59</v>
      </c>
      <c r="C13" s="97"/>
      <c r="D13" s="98" t="s">
        <v>13</v>
      </c>
      <c r="E13" s="99"/>
      <c r="F13" s="99"/>
      <c r="G13" s="99"/>
      <c r="H13" s="99"/>
      <c r="I13" s="99"/>
      <c r="J13" s="99"/>
      <c r="K13" s="97" t="s">
        <v>14</v>
      </c>
      <c r="L13" s="97"/>
      <c r="M13" s="98" t="s">
        <v>22</v>
      </c>
      <c r="N13" s="99"/>
      <c r="O13" s="100"/>
      <c r="P13" s="97" t="s">
        <v>21</v>
      </c>
      <c r="Q13" s="97"/>
      <c r="R13" s="97"/>
      <c r="S13" s="97"/>
      <c r="T13" s="97"/>
      <c r="U13" s="97" t="s">
        <v>20</v>
      </c>
      <c r="V13" s="97"/>
      <c r="W13" s="97"/>
      <c r="X13" s="97"/>
    </row>
    <row r="14" spans="1:24" ht="18.75" customHeight="1" x14ac:dyDescent="0.45">
      <c r="A14" s="10"/>
      <c r="B14" s="77">
        <v>44602</v>
      </c>
      <c r="C14" s="78"/>
      <c r="D14" s="79" t="s">
        <v>44</v>
      </c>
      <c r="E14" s="80"/>
      <c r="F14" s="80"/>
      <c r="G14" s="80"/>
      <c r="H14" s="80"/>
      <c r="I14" s="80"/>
      <c r="J14" s="81"/>
      <c r="K14" s="17">
        <v>30</v>
      </c>
      <c r="L14" s="13" t="s">
        <v>45</v>
      </c>
      <c r="M14" s="82">
        <v>12000</v>
      </c>
      <c r="N14" s="83"/>
      <c r="O14" s="84"/>
      <c r="P14" s="63">
        <f>K14*M14</f>
        <v>360000</v>
      </c>
      <c r="Q14" s="64"/>
      <c r="R14" s="64"/>
      <c r="S14" s="64"/>
      <c r="T14" s="65"/>
      <c r="U14" s="85"/>
      <c r="V14" s="85"/>
      <c r="W14" s="85"/>
      <c r="X14" s="85"/>
    </row>
    <row r="15" spans="1:24" ht="18.75" customHeight="1" x14ac:dyDescent="0.45">
      <c r="A15" s="11"/>
      <c r="B15" s="114">
        <v>44602</v>
      </c>
      <c r="C15" s="67"/>
      <c r="D15" s="66" t="s">
        <v>46</v>
      </c>
      <c r="E15" s="68"/>
      <c r="F15" s="68"/>
      <c r="G15" s="68"/>
      <c r="H15" s="68"/>
      <c r="I15" s="68"/>
      <c r="J15" s="69"/>
      <c r="K15" s="18">
        <v>200</v>
      </c>
      <c r="L15" s="14" t="s">
        <v>47</v>
      </c>
      <c r="M15" s="70">
        <v>170</v>
      </c>
      <c r="N15" s="71"/>
      <c r="O15" s="72"/>
      <c r="P15" s="63">
        <f>K15*M15</f>
        <v>34000</v>
      </c>
      <c r="Q15" s="64"/>
      <c r="R15" s="64"/>
      <c r="S15" s="64"/>
      <c r="T15" s="65"/>
      <c r="U15" s="71"/>
      <c r="V15" s="71"/>
      <c r="W15" s="76"/>
      <c r="X15" s="72"/>
    </row>
    <row r="16" spans="1:24" ht="18.75" customHeight="1" x14ac:dyDescent="0.45">
      <c r="A16" s="11"/>
      <c r="B16" s="114">
        <v>44602</v>
      </c>
      <c r="C16" s="67"/>
      <c r="D16" s="66" t="s">
        <v>48</v>
      </c>
      <c r="E16" s="68"/>
      <c r="F16" s="68"/>
      <c r="G16" s="68"/>
      <c r="H16" s="68"/>
      <c r="I16" s="68"/>
      <c r="J16" s="69"/>
      <c r="K16" s="18">
        <v>15</v>
      </c>
      <c r="L16" s="14" t="s">
        <v>49</v>
      </c>
      <c r="M16" s="70">
        <v>880</v>
      </c>
      <c r="N16" s="71"/>
      <c r="O16" s="72"/>
      <c r="P16" s="63">
        <f t="shared" ref="P16:P22" si="0">K16*M16</f>
        <v>13200</v>
      </c>
      <c r="Q16" s="64"/>
      <c r="R16" s="64"/>
      <c r="S16" s="64"/>
      <c r="T16" s="65"/>
      <c r="U16" s="71"/>
      <c r="V16" s="71"/>
      <c r="W16" s="76"/>
      <c r="X16" s="72"/>
    </row>
    <row r="17" spans="1:24" ht="18.75" customHeight="1" x14ac:dyDescent="0.45">
      <c r="A17" s="11"/>
      <c r="B17" s="66"/>
      <c r="C17" s="67"/>
      <c r="D17" s="66"/>
      <c r="E17" s="68"/>
      <c r="F17" s="68"/>
      <c r="G17" s="68"/>
      <c r="H17" s="68"/>
      <c r="I17" s="68"/>
      <c r="J17" s="69"/>
      <c r="K17" s="18"/>
      <c r="L17" s="14"/>
      <c r="M17" s="70"/>
      <c r="N17" s="71"/>
      <c r="O17" s="72"/>
      <c r="P17" s="63">
        <f t="shared" si="0"/>
        <v>0</v>
      </c>
      <c r="Q17" s="64"/>
      <c r="R17" s="64"/>
      <c r="S17" s="64"/>
      <c r="T17" s="65"/>
      <c r="U17" s="71"/>
      <c r="V17" s="71"/>
      <c r="W17" s="76"/>
      <c r="X17" s="72"/>
    </row>
    <row r="18" spans="1:24" ht="18.75" customHeight="1" x14ac:dyDescent="0.45">
      <c r="A18" s="11"/>
      <c r="B18" s="66"/>
      <c r="C18" s="67"/>
      <c r="D18" s="66"/>
      <c r="E18" s="68"/>
      <c r="F18" s="68"/>
      <c r="G18" s="68"/>
      <c r="H18" s="68"/>
      <c r="I18" s="68"/>
      <c r="J18" s="69"/>
      <c r="K18" s="18"/>
      <c r="L18" s="14"/>
      <c r="M18" s="70"/>
      <c r="N18" s="71"/>
      <c r="O18" s="72"/>
      <c r="P18" s="63">
        <f t="shared" si="0"/>
        <v>0</v>
      </c>
      <c r="Q18" s="64"/>
      <c r="R18" s="64"/>
      <c r="S18" s="64"/>
      <c r="T18" s="65"/>
      <c r="U18" s="71"/>
      <c r="V18" s="71"/>
      <c r="W18" s="76"/>
      <c r="X18" s="72"/>
    </row>
    <row r="19" spans="1:24" ht="18.75" customHeight="1" x14ac:dyDescent="0.45">
      <c r="A19" s="11"/>
      <c r="B19" s="66"/>
      <c r="C19" s="67"/>
      <c r="D19" s="66"/>
      <c r="E19" s="68"/>
      <c r="F19" s="68"/>
      <c r="G19" s="68"/>
      <c r="H19" s="68"/>
      <c r="I19" s="68"/>
      <c r="J19" s="69"/>
      <c r="K19" s="18"/>
      <c r="L19" s="14"/>
      <c r="M19" s="70"/>
      <c r="N19" s="71"/>
      <c r="O19" s="72"/>
      <c r="P19" s="63">
        <f t="shared" si="0"/>
        <v>0</v>
      </c>
      <c r="Q19" s="64"/>
      <c r="R19" s="64"/>
      <c r="S19" s="64"/>
      <c r="T19" s="65"/>
      <c r="U19" s="71"/>
      <c r="V19" s="71"/>
      <c r="W19" s="76"/>
      <c r="X19" s="72"/>
    </row>
    <row r="20" spans="1:24" ht="18.75" customHeight="1" x14ac:dyDescent="0.45">
      <c r="A20" s="11"/>
      <c r="B20" s="66"/>
      <c r="C20" s="67"/>
      <c r="D20" s="66"/>
      <c r="E20" s="68"/>
      <c r="F20" s="68"/>
      <c r="G20" s="68"/>
      <c r="H20" s="68"/>
      <c r="I20" s="68"/>
      <c r="J20" s="69"/>
      <c r="K20" s="18"/>
      <c r="L20" s="14"/>
      <c r="M20" s="70"/>
      <c r="N20" s="71"/>
      <c r="O20" s="72"/>
      <c r="P20" s="63">
        <f t="shared" si="0"/>
        <v>0</v>
      </c>
      <c r="Q20" s="64"/>
      <c r="R20" s="64"/>
      <c r="S20" s="64"/>
      <c r="T20" s="65"/>
      <c r="U20" s="71"/>
      <c r="V20" s="71"/>
      <c r="W20" s="76"/>
      <c r="X20" s="72"/>
    </row>
    <row r="21" spans="1:24" ht="18.75" customHeight="1" x14ac:dyDescent="0.45">
      <c r="A21" s="11"/>
      <c r="B21" s="66"/>
      <c r="C21" s="67"/>
      <c r="D21" s="66"/>
      <c r="E21" s="68"/>
      <c r="F21" s="68"/>
      <c r="G21" s="68"/>
      <c r="H21" s="68"/>
      <c r="I21" s="68"/>
      <c r="J21" s="69"/>
      <c r="K21" s="18"/>
      <c r="L21" s="14"/>
      <c r="M21" s="70"/>
      <c r="N21" s="71"/>
      <c r="O21" s="72"/>
      <c r="P21" s="63">
        <f t="shared" si="0"/>
        <v>0</v>
      </c>
      <c r="Q21" s="64"/>
      <c r="R21" s="64"/>
      <c r="S21" s="64"/>
      <c r="T21" s="65"/>
      <c r="U21" s="71"/>
      <c r="V21" s="71"/>
      <c r="W21" s="76"/>
      <c r="X21" s="72"/>
    </row>
    <row r="22" spans="1:24" ht="18.75" customHeight="1" x14ac:dyDescent="0.45">
      <c r="A22" s="12"/>
      <c r="B22" s="42"/>
      <c r="C22" s="43"/>
      <c r="D22" s="42"/>
      <c r="E22" s="44"/>
      <c r="F22" s="44"/>
      <c r="G22" s="44"/>
      <c r="H22" s="44"/>
      <c r="I22" s="44"/>
      <c r="J22" s="43"/>
      <c r="K22" s="18"/>
      <c r="L22" s="15"/>
      <c r="M22" s="70"/>
      <c r="N22" s="71"/>
      <c r="O22" s="72"/>
      <c r="P22" s="63">
        <f t="shared" si="0"/>
        <v>0</v>
      </c>
      <c r="Q22" s="64"/>
      <c r="R22" s="64"/>
      <c r="S22" s="64"/>
      <c r="T22" s="65"/>
      <c r="U22" s="46"/>
      <c r="V22" s="46"/>
      <c r="W22" s="46"/>
      <c r="X22" s="47"/>
    </row>
    <row r="23" spans="1:24" ht="18.75" customHeight="1" x14ac:dyDescent="0.45">
      <c r="A23" s="29"/>
      <c r="B23" s="51"/>
      <c r="C23" s="52"/>
      <c r="D23" s="51"/>
      <c r="E23" s="53"/>
      <c r="F23" s="53"/>
      <c r="G23" s="53"/>
      <c r="H23" s="53"/>
      <c r="I23" s="53"/>
      <c r="J23" s="52"/>
      <c r="K23" s="54" t="s">
        <v>50</v>
      </c>
      <c r="L23" s="54"/>
      <c r="M23" s="54"/>
      <c r="N23" s="54"/>
      <c r="O23" s="54"/>
      <c r="P23" s="55">
        <f>SUM(P14:T22)</f>
        <v>407200</v>
      </c>
      <c r="Q23" s="55"/>
      <c r="R23" s="55"/>
      <c r="S23" s="55"/>
      <c r="T23" s="55"/>
      <c r="U23" s="56"/>
      <c r="V23" s="56"/>
      <c r="W23" s="56"/>
      <c r="X23" s="56"/>
    </row>
    <row r="24" spans="1:24" ht="28.5" customHeight="1" x14ac:dyDescent="0.45">
      <c r="T24" s="4"/>
      <c r="U24" s="4"/>
      <c r="V24" s="4"/>
      <c r="W24" s="4"/>
      <c r="X24" s="4"/>
    </row>
    <row r="25" spans="1:24" ht="18" customHeight="1" x14ac:dyDescent="0.45">
      <c r="A25" s="101" t="s">
        <v>26</v>
      </c>
      <c r="B25" s="102"/>
      <c r="C25" s="98" t="s">
        <v>15</v>
      </c>
      <c r="D25" s="100"/>
      <c r="E25" s="107" t="s">
        <v>51</v>
      </c>
      <c r="F25" s="108"/>
      <c r="G25" s="109"/>
      <c r="H25" s="98" t="s">
        <v>25</v>
      </c>
      <c r="I25" s="100"/>
      <c r="J25" s="110" t="s">
        <v>51</v>
      </c>
      <c r="K25" s="110"/>
      <c r="T25" s="34" t="s">
        <v>43</v>
      </c>
    </row>
    <row r="26" spans="1:24" ht="21.75" customHeight="1" x14ac:dyDescent="0.45">
      <c r="A26" s="103"/>
      <c r="B26" s="104"/>
      <c r="C26" s="97" t="s">
        <v>60</v>
      </c>
      <c r="D26" s="97"/>
      <c r="E26" s="107" t="s">
        <v>61</v>
      </c>
      <c r="F26" s="108"/>
      <c r="G26" s="108"/>
      <c r="H26" s="108"/>
      <c r="I26" s="108"/>
      <c r="J26" s="108"/>
      <c r="K26" s="109"/>
      <c r="M26" s="34" t="s">
        <v>52</v>
      </c>
      <c r="S26" s="36"/>
      <c r="T26" s="36"/>
      <c r="U26" s="36"/>
      <c r="V26" s="36"/>
      <c r="W26" s="36"/>
      <c r="X26" s="36"/>
    </row>
    <row r="27" spans="1:24" ht="22.5" customHeight="1" x14ac:dyDescent="0.15">
      <c r="A27" s="103"/>
      <c r="B27" s="104"/>
      <c r="C27" s="98" t="s">
        <v>16</v>
      </c>
      <c r="D27" s="100"/>
      <c r="E27" s="111" t="s">
        <v>53</v>
      </c>
      <c r="F27" s="111"/>
      <c r="G27" s="111"/>
      <c r="H27" s="111"/>
      <c r="I27" s="111"/>
      <c r="J27" s="111"/>
      <c r="K27" s="111"/>
      <c r="S27" s="36"/>
      <c r="T27" s="36"/>
      <c r="U27" s="37"/>
      <c r="V27" s="37"/>
      <c r="W27" s="36"/>
      <c r="X27" s="36"/>
    </row>
    <row r="28" spans="1:24" ht="34.5" customHeight="1" x14ac:dyDescent="0.15">
      <c r="A28" s="105"/>
      <c r="B28" s="106"/>
      <c r="C28" s="112" t="s">
        <v>24</v>
      </c>
      <c r="D28" s="100"/>
      <c r="E28" s="113" t="s">
        <v>54</v>
      </c>
      <c r="F28" s="113"/>
      <c r="G28" s="113"/>
      <c r="H28" s="113"/>
      <c r="I28" s="113"/>
      <c r="J28" s="113"/>
      <c r="K28" s="113"/>
      <c r="S28" s="36"/>
      <c r="T28" s="36"/>
      <c r="U28" s="37" t="s">
        <v>55</v>
      </c>
      <c r="V28" s="37"/>
      <c r="W28" s="36"/>
      <c r="X28" s="36"/>
    </row>
    <row r="29" spans="1:24" ht="18" customHeight="1" x14ac:dyDescent="0.4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</row>
    <row r="30" spans="1:24" ht="20.100000000000001" customHeight="1" x14ac:dyDescent="0.45">
      <c r="C30" s="95"/>
      <c r="D30" s="95"/>
      <c r="E30" s="95"/>
      <c r="F30" s="95"/>
      <c r="G30" s="95"/>
      <c r="H30" s="95"/>
      <c r="I30" s="95"/>
    </row>
    <row r="31" spans="1:24" ht="20.100000000000001" customHeight="1" x14ac:dyDescent="0.45">
      <c r="C31" s="31"/>
      <c r="D31" s="31"/>
      <c r="E31" s="31"/>
      <c r="F31" s="31"/>
      <c r="G31" s="31"/>
      <c r="H31" s="31"/>
      <c r="I31" s="31"/>
      <c r="U31" s="28" t="s">
        <v>29</v>
      </c>
      <c r="V31" s="28"/>
      <c r="W31" s="28"/>
      <c r="X31" s="28"/>
    </row>
    <row r="32" spans="1:24" ht="20.100000000000001" customHeight="1" x14ac:dyDescent="0.45">
      <c r="A32" s="96" t="s">
        <v>28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20.100000000000001" customHeight="1" x14ac:dyDescent="0.45">
      <c r="C33" s="31"/>
      <c r="D33" s="31"/>
      <c r="E33" s="31"/>
      <c r="F33" s="31"/>
      <c r="G33" s="31"/>
      <c r="H33" s="31"/>
      <c r="I33" s="31"/>
    </row>
    <row r="34" spans="1:24" ht="20.100000000000001" customHeight="1" x14ac:dyDescent="0.45">
      <c r="A34" s="26" t="s">
        <v>11</v>
      </c>
      <c r="B34" s="97" t="s">
        <v>12</v>
      </c>
      <c r="C34" s="97"/>
      <c r="D34" s="98" t="s">
        <v>13</v>
      </c>
      <c r="E34" s="99"/>
      <c r="F34" s="99"/>
      <c r="G34" s="99"/>
      <c r="H34" s="99"/>
      <c r="I34" s="99"/>
      <c r="J34" s="99"/>
      <c r="K34" s="97" t="s">
        <v>14</v>
      </c>
      <c r="L34" s="97"/>
      <c r="M34" s="98" t="s">
        <v>22</v>
      </c>
      <c r="N34" s="99"/>
      <c r="O34" s="100"/>
      <c r="P34" s="97" t="s">
        <v>21</v>
      </c>
      <c r="Q34" s="97"/>
      <c r="R34" s="97"/>
      <c r="S34" s="97"/>
      <c r="T34" s="97"/>
      <c r="U34" s="97" t="s">
        <v>20</v>
      </c>
      <c r="V34" s="97"/>
      <c r="W34" s="97"/>
      <c r="X34" s="97"/>
    </row>
    <row r="35" spans="1:24" ht="20.100000000000001" customHeight="1" x14ac:dyDescent="0.45">
      <c r="A35" s="10"/>
      <c r="B35" s="77"/>
      <c r="C35" s="78"/>
      <c r="D35" s="79"/>
      <c r="E35" s="80"/>
      <c r="F35" s="80"/>
      <c r="G35" s="80"/>
      <c r="H35" s="80"/>
      <c r="I35" s="80"/>
      <c r="J35" s="81"/>
      <c r="K35" s="17"/>
      <c r="L35" s="13"/>
      <c r="M35" s="82"/>
      <c r="N35" s="83"/>
      <c r="O35" s="84"/>
      <c r="P35" s="63">
        <f t="shared" ref="P35:P53" si="1">K35*M35</f>
        <v>0</v>
      </c>
      <c r="Q35" s="64"/>
      <c r="R35" s="64"/>
      <c r="S35" s="64"/>
      <c r="T35" s="65"/>
      <c r="U35" s="85"/>
      <c r="V35" s="85"/>
      <c r="W35" s="85"/>
      <c r="X35" s="85"/>
    </row>
    <row r="36" spans="1:24" ht="20.100000000000001" customHeight="1" x14ac:dyDescent="0.45">
      <c r="A36" s="19"/>
      <c r="B36" s="86"/>
      <c r="C36" s="87"/>
      <c r="D36" s="86"/>
      <c r="E36" s="88"/>
      <c r="F36" s="88"/>
      <c r="G36" s="88"/>
      <c r="H36" s="88"/>
      <c r="I36" s="88"/>
      <c r="J36" s="89"/>
      <c r="K36" s="20"/>
      <c r="L36" s="21"/>
      <c r="M36" s="90"/>
      <c r="N36" s="91"/>
      <c r="O36" s="92"/>
      <c r="P36" s="73">
        <f t="shared" si="1"/>
        <v>0</v>
      </c>
      <c r="Q36" s="74"/>
      <c r="R36" s="74"/>
      <c r="S36" s="74"/>
      <c r="T36" s="75"/>
      <c r="U36" s="91"/>
      <c r="V36" s="91"/>
      <c r="W36" s="93"/>
      <c r="X36" s="92"/>
    </row>
    <row r="37" spans="1:24" ht="20.100000000000001" customHeight="1" x14ac:dyDescent="0.45">
      <c r="A37" s="11"/>
      <c r="B37" s="66"/>
      <c r="C37" s="67"/>
      <c r="D37" s="66"/>
      <c r="E37" s="68"/>
      <c r="F37" s="68"/>
      <c r="G37" s="68"/>
      <c r="H37" s="68"/>
      <c r="I37" s="68"/>
      <c r="J37" s="69"/>
      <c r="K37" s="18"/>
      <c r="L37" s="14"/>
      <c r="M37" s="70"/>
      <c r="N37" s="71"/>
      <c r="O37" s="72"/>
      <c r="P37" s="73">
        <f t="shared" si="1"/>
        <v>0</v>
      </c>
      <c r="Q37" s="74"/>
      <c r="R37" s="74"/>
      <c r="S37" s="74"/>
      <c r="T37" s="75"/>
      <c r="U37" s="71"/>
      <c r="V37" s="71"/>
      <c r="W37" s="76"/>
      <c r="X37" s="72"/>
    </row>
    <row r="38" spans="1:24" ht="20.100000000000001" customHeight="1" x14ac:dyDescent="0.45">
      <c r="A38" s="11"/>
      <c r="B38" s="66"/>
      <c r="C38" s="67"/>
      <c r="D38" s="66"/>
      <c r="E38" s="68"/>
      <c r="F38" s="68"/>
      <c r="G38" s="68"/>
      <c r="H38" s="68"/>
      <c r="I38" s="68"/>
      <c r="J38" s="69"/>
      <c r="K38" s="18"/>
      <c r="L38" s="14"/>
      <c r="M38" s="70"/>
      <c r="N38" s="71"/>
      <c r="O38" s="72"/>
      <c r="P38" s="73">
        <f t="shared" si="1"/>
        <v>0</v>
      </c>
      <c r="Q38" s="74"/>
      <c r="R38" s="74"/>
      <c r="S38" s="74"/>
      <c r="T38" s="75"/>
      <c r="U38" s="71"/>
      <c r="V38" s="71"/>
      <c r="W38" s="76"/>
      <c r="X38" s="72"/>
    </row>
    <row r="39" spans="1:24" ht="20.100000000000001" customHeight="1" x14ac:dyDescent="0.45">
      <c r="A39" s="11"/>
      <c r="B39" s="66"/>
      <c r="C39" s="67"/>
      <c r="D39" s="66"/>
      <c r="E39" s="68"/>
      <c r="F39" s="68"/>
      <c r="G39" s="68"/>
      <c r="H39" s="68"/>
      <c r="I39" s="68"/>
      <c r="J39" s="69"/>
      <c r="K39" s="18"/>
      <c r="L39" s="14"/>
      <c r="M39" s="70"/>
      <c r="N39" s="71"/>
      <c r="O39" s="72"/>
      <c r="P39" s="73">
        <f t="shared" si="1"/>
        <v>0</v>
      </c>
      <c r="Q39" s="74"/>
      <c r="R39" s="74"/>
      <c r="S39" s="74"/>
      <c r="T39" s="75"/>
      <c r="U39" s="71"/>
      <c r="V39" s="71"/>
      <c r="W39" s="76"/>
      <c r="X39" s="72"/>
    </row>
    <row r="40" spans="1:24" ht="20.100000000000001" customHeight="1" x14ac:dyDescent="0.45">
      <c r="A40" s="11"/>
      <c r="B40" s="66"/>
      <c r="C40" s="67"/>
      <c r="D40" s="66"/>
      <c r="E40" s="68"/>
      <c r="F40" s="68"/>
      <c r="G40" s="68"/>
      <c r="H40" s="68"/>
      <c r="I40" s="68"/>
      <c r="J40" s="69"/>
      <c r="K40" s="18"/>
      <c r="L40" s="14"/>
      <c r="M40" s="70"/>
      <c r="N40" s="71"/>
      <c r="O40" s="72"/>
      <c r="P40" s="73">
        <f t="shared" si="1"/>
        <v>0</v>
      </c>
      <c r="Q40" s="74"/>
      <c r="R40" s="74"/>
      <c r="S40" s="74"/>
      <c r="T40" s="75"/>
      <c r="U40" s="71"/>
      <c r="V40" s="71"/>
      <c r="W40" s="76"/>
      <c r="X40" s="72"/>
    </row>
    <row r="41" spans="1:24" ht="20.100000000000001" customHeight="1" x14ac:dyDescent="0.45">
      <c r="A41" s="11"/>
      <c r="B41" s="57"/>
      <c r="C41" s="58"/>
      <c r="D41" s="57"/>
      <c r="E41" s="59"/>
      <c r="F41" s="59"/>
      <c r="G41" s="59"/>
      <c r="H41" s="59"/>
      <c r="I41" s="59"/>
      <c r="J41" s="58"/>
      <c r="K41" s="18"/>
      <c r="L41" s="22"/>
      <c r="M41" s="60"/>
      <c r="N41" s="61"/>
      <c r="O41" s="62"/>
      <c r="P41" s="63">
        <f t="shared" si="1"/>
        <v>0</v>
      </c>
      <c r="Q41" s="64"/>
      <c r="R41" s="64"/>
      <c r="S41" s="64"/>
      <c r="T41" s="65"/>
      <c r="U41" s="61"/>
      <c r="V41" s="61"/>
      <c r="W41" s="61"/>
      <c r="X41" s="62"/>
    </row>
    <row r="42" spans="1:24" ht="20.100000000000001" customHeight="1" x14ac:dyDescent="0.45">
      <c r="A42" s="11"/>
      <c r="B42" s="57"/>
      <c r="C42" s="58"/>
      <c r="D42" s="57"/>
      <c r="E42" s="59"/>
      <c r="F42" s="59"/>
      <c r="G42" s="59"/>
      <c r="H42" s="59"/>
      <c r="I42" s="59"/>
      <c r="J42" s="58"/>
      <c r="K42" s="18"/>
      <c r="L42" s="22"/>
      <c r="M42" s="60"/>
      <c r="N42" s="61"/>
      <c r="O42" s="62"/>
      <c r="P42" s="63">
        <f t="shared" si="1"/>
        <v>0</v>
      </c>
      <c r="Q42" s="64"/>
      <c r="R42" s="64"/>
      <c r="S42" s="64"/>
      <c r="T42" s="65"/>
      <c r="U42" s="61"/>
      <c r="V42" s="61"/>
      <c r="W42" s="61"/>
      <c r="X42" s="62"/>
    </row>
    <row r="43" spans="1:24" ht="20.100000000000001" customHeight="1" x14ac:dyDescent="0.45">
      <c r="A43" s="11"/>
      <c r="B43" s="57"/>
      <c r="C43" s="58"/>
      <c r="D43" s="57"/>
      <c r="E43" s="59"/>
      <c r="F43" s="59"/>
      <c r="G43" s="59"/>
      <c r="H43" s="59"/>
      <c r="I43" s="59"/>
      <c r="J43" s="58"/>
      <c r="K43" s="18"/>
      <c r="L43" s="22"/>
      <c r="M43" s="60"/>
      <c r="N43" s="61"/>
      <c r="O43" s="62"/>
      <c r="P43" s="63">
        <f t="shared" si="1"/>
        <v>0</v>
      </c>
      <c r="Q43" s="64"/>
      <c r="R43" s="64"/>
      <c r="S43" s="64"/>
      <c r="T43" s="65"/>
      <c r="U43" s="61"/>
      <c r="V43" s="61"/>
      <c r="W43" s="61"/>
      <c r="X43" s="62"/>
    </row>
    <row r="44" spans="1:24" ht="20.100000000000001" customHeight="1" x14ac:dyDescent="0.45">
      <c r="A44" s="11"/>
      <c r="B44" s="57"/>
      <c r="C44" s="58"/>
      <c r="D44" s="57"/>
      <c r="E44" s="59"/>
      <c r="F44" s="59"/>
      <c r="G44" s="59"/>
      <c r="H44" s="59"/>
      <c r="I44" s="59"/>
      <c r="J44" s="58"/>
      <c r="K44" s="18"/>
      <c r="L44" s="22"/>
      <c r="M44" s="60"/>
      <c r="N44" s="61"/>
      <c r="O44" s="62"/>
      <c r="P44" s="63">
        <f t="shared" si="1"/>
        <v>0</v>
      </c>
      <c r="Q44" s="64"/>
      <c r="R44" s="64"/>
      <c r="S44" s="64"/>
      <c r="T44" s="65"/>
      <c r="U44" s="61"/>
      <c r="V44" s="61"/>
      <c r="W44" s="61"/>
      <c r="X44" s="62"/>
    </row>
    <row r="45" spans="1:24" ht="20.100000000000001" customHeight="1" x14ac:dyDescent="0.45">
      <c r="A45" s="11"/>
      <c r="B45" s="57"/>
      <c r="C45" s="58"/>
      <c r="D45" s="57"/>
      <c r="E45" s="59"/>
      <c r="F45" s="59"/>
      <c r="G45" s="59"/>
      <c r="H45" s="59"/>
      <c r="I45" s="59"/>
      <c r="J45" s="58"/>
      <c r="K45" s="18"/>
      <c r="L45" s="22"/>
      <c r="M45" s="60"/>
      <c r="N45" s="61"/>
      <c r="O45" s="62"/>
      <c r="P45" s="63">
        <f t="shared" si="1"/>
        <v>0</v>
      </c>
      <c r="Q45" s="64"/>
      <c r="R45" s="64"/>
      <c r="S45" s="64"/>
      <c r="T45" s="65"/>
      <c r="U45" s="61"/>
      <c r="V45" s="61"/>
      <c r="W45" s="61"/>
      <c r="X45" s="62"/>
    </row>
    <row r="46" spans="1:24" ht="20.100000000000001" customHeight="1" x14ac:dyDescent="0.45">
      <c r="A46" s="11"/>
      <c r="B46" s="57"/>
      <c r="C46" s="58"/>
      <c r="D46" s="57"/>
      <c r="E46" s="59"/>
      <c r="F46" s="59"/>
      <c r="G46" s="59"/>
      <c r="H46" s="59"/>
      <c r="I46" s="59"/>
      <c r="J46" s="58"/>
      <c r="K46" s="18"/>
      <c r="L46" s="22"/>
      <c r="M46" s="60"/>
      <c r="N46" s="61"/>
      <c r="O46" s="62"/>
      <c r="P46" s="63">
        <f t="shared" si="1"/>
        <v>0</v>
      </c>
      <c r="Q46" s="64"/>
      <c r="R46" s="64"/>
      <c r="S46" s="64"/>
      <c r="T46" s="65"/>
      <c r="U46" s="61"/>
      <c r="V46" s="61"/>
      <c r="W46" s="61"/>
      <c r="X46" s="62"/>
    </row>
    <row r="47" spans="1:24" ht="20.100000000000001" customHeight="1" x14ac:dyDescent="0.45">
      <c r="A47" s="11"/>
      <c r="B47" s="57"/>
      <c r="C47" s="58"/>
      <c r="D47" s="57"/>
      <c r="E47" s="59"/>
      <c r="F47" s="59"/>
      <c r="G47" s="59"/>
      <c r="H47" s="59"/>
      <c r="I47" s="59"/>
      <c r="J47" s="58"/>
      <c r="K47" s="18"/>
      <c r="L47" s="22"/>
      <c r="M47" s="60"/>
      <c r="N47" s="61"/>
      <c r="O47" s="62"/>
      <c r="P47" s="63">
        <f t="shared" si="1"/>
        <v>0</v>
      </c>
      <c r="Q47" s="64"/>
      <c r="R47" s="64"/>
      <c r="S47" s="64"/>
      <c r="T47" s="65"/>
      <c r="U47" s="61"/>
      <c r="V47" s="61"/>
      <c r="W47" s="61"/>
      <c r="X47" s="62"/>
    </row>
    <row r="48" spans="1:24" ht="20.100000000000001" customHeight="1" x14ac:dyDescent="0.45">
      <c r="A48" s="11"/>
      <c r="B48" s="57"/>
      <c r="C48" s="58"/>
      <c r="D48" s="57"/>
      <c r="E48" s="59"/>
      <c r="F48" s="59"/>
      <c r="G48" s="59"/>
      <c r="H48" s="59"/>
      <c r="I48" s="59"/>
      <c r="J48" s="58"/>
      <c r="K48" s="18"/>
      <c r="L48" s="22"/>
      <c r="M48" s="60"/>
      <c r="N48" s="61"/>
      <c r="O48" s="62"/>
      <c r="P48" s="63">
        <f t="shared" si="1"/>
        <v>0</v>
      </c>
      <c r="Q48" s="64"/>
      <c r="R48" s="64"/>
      <c r="S48" s="64"/>
      <c r="T48" s="65"/>
      <c r="U48" s="61"/>
      <c r="V48" s="61"/>
      <c r="W48" s="61"/>
      <c r="X48" s="62"/>
    </row>
    <row r="49" spans="1:24" ht="20.100000000000001" customHeight="1" x14ac:dyDescent="0.45">
      <c r="A49" s="11"/>
      <c r="B49" s="57"/>
      <c r="C49" s="58"/>
      <c r="D49" s="57"/>
      <c r="E49" s="59"/>
      <c r="F49" s="59"/>
      <c r="G49" s="59"/>
      <c r="H49" s="59"/>
      <c r="I49" s="59"/>
      <c r="J49" s="58"/>
      <c r="K49" s="18"/>
      <c r="L49" s="22"/>
      <c r="M49" s="60"/>
      <c r="N49" s="61"/>
      <c r="O49" s="62"/>
      <c r="P49" s="63">
        <f t="shared" si="1"/>
        <v>0</v>
      </c>
      <c r="Q49" s="64"/>
      <c r="R49" s="64"/>
      <c r="S49" s="64"/>
      <c r="T49" s="65"/>
      <c r="U49" s="61"/>
      <c r="V49" s="61"/>
      <c r="W49" s="61"/>
      <c r="X49" s="62"/>
    </row>
    <row r="50" spans="1:24" ht="20.100000000000001" customHeight="1" x14ac:dyDescent="0.45">
      <c r="A50" s="11"/>
      <c r="B50" s="57"/>
      <c r="C50" s="58"/>
      <c r="D50" s="57"/>
      <c r="E50" s="59"/>
      <c r="F50" s="59"/>
      <c r="G50" s="59"/>
      <c r="H50" s="59"/>
      <c r="I50" s="59"/>
      <c r="J50" s="58"/>
      <c r="K50" s="18"/>
      <c r="L50" s="22"/>
      <c r="M50" s="60"/>
      <c r="N50" s="61"/>
      <c r="O50" s="62"/>
      <c r="P50" s="63">
        <f t="shared" si="1"/>
        <v>0</v>
      </c>
      <c r="Q50" s="64"/>
      <c r="R50" s="64"/>
      <c r="S50" s="64"/>
      <c r="T50" s="65"/>
      <c r="U50" s="61"/>
      <c r="V50" s="61"/>
      <c r="W50" s="61"/>
      <c r="X50" s="62"/>
    </row>
    <row r="51" spans="1:24" ht="20.100000000000001" customHeight="1" x14ac:dyDescent="0.45">
      <c r="A51" s="11"/>
      <c r="B51" s="57"/>
      <c r="C51" s="58"/>
      <c r="D51" s="57"/>
      <c r="E51" s="59"/>
      <c r="F51" s="59"/>
      <c r="G51" s="59"/>
      <c r="H51" s="59"/>
      <c r="I51" s="59"/>
      <c r="J51" s="58"/>
      <c r="K51" s="18"/>
      <c r="L51" s="22"/>
      <c r="M51" s="60"/>
      <c r="N51" s="61"/>
      <c r="O51" s="62"/>
      <c r="P51" s="63">
        <f t="shared" si="1"/>
        <v>0</v>
      </c>
      <c r="Q51" s="64"/>
      <c r="R51" s="64"/>
      <c r="S51" s="64"/>
      <c r="T51" s="65"/>
      <c r="U51" s="61"/>
      <c r="V51" s="61"/>
      <c r="W51" s="61"/>
      <c r="X51" s="62"/>
    </row>
    <row r="52" spans="1:24" ht="20.100000000000001" customHeight="1" x14ac:dyDescent="0.45">
      <c r="A52" s="11"/>
      <c r="B52" s="57"/>
      <c r="C52" s="58"/>
      <c r="D52" s="57"/>
      <c r="E52" s="59"/>
      <c r="F52" s="59"/>
      <c r="G52" s="59"/>
      <c r="H52" s="59"/>
      <c r="I52" s="59"/>
      <c r="J52" s="58"/>
      <c r="K52" s="18"/>
      <c r="L52" s="22"/>
      <c r="M52" s="60"/>
      <c r="N52" s="61"/>
      <c r="O52" s="62"/>
      <c r="P52" s="63">
        <f t="shared" si="1"/>
        <v>0</v>
      </c>
      <c r="Q52" s="64"/>
      <c r="R52" s="64"/>
      <c r="S52" s="64"/>
      <c r="T52" s="65"/>
      <c r="U52" s="61"/>
      <c r="V52" s="61"/>
      <c r="W52" s="61"/>
      <c r="X52" s="62"/>
    </row>
    <row r="53" spans="1:24" ht="20.100000000000001" customHeight="1" x14ac:dyDescent="0.45">
      <c r="A53" s="23"/>
      <c r="B53" s="42"/>
      <c r="C53" s="43"/>
      <c r="D53" s="42"/>
      <c r="E53" s="44"/>
      <c r="F53" s="44"/>
      <c r="G53" s="44"/>
      <c r="H53" s="44"/>
      <c r="I53" s="44"/>
      <c r="J53" s="43"/>
      <c r="K53" s="24"/>
      <c r="L53" s="25"/>
      <c r="M53" s="45"/>
      <c r="N53" s="46"/>
      <c r="O53" s="47"/>
      <c r="P53" s="48">
        <f t="shared" si="1"/>
        <v>0</v>
      </c>
      <c r="Q53" s="49"/>
      <c r="R53" s="49"/>
      <c r="S53" s="49"/>
      <c r="T53" s="50"/>
      <c r="U53" s="46"/>
      <c r="V53" s="46"/>
      <c r="W53" s="46"/>
      <c r="X53" s="47"/>
    </row>
    <row r="54" spans="1:24" ht="20.100000000000001" customHeight="1" x14ac:dyDescent="0.45">
      <c r="A54" s="29"/>
      <c r="B54" s="51"/>
      <c r="C54" s="52"/>
      <c r="D54" s="51"/>
      <c r="E54" s="53"/>
      <c r="F54" s="53"/>
      <c r="G54" s="53"/>
      <c r="H54" s="53"/>
      <c r="I54" s="53"/>
      <c r="J54" s="52"/>
      <c r="K54" s="54" t="s">
        <v>50</v>
      </c>
      <c r="L54" s="54"/>
      <c r="M54" s="54"/>
      <c r="N54" s="54"/>
      <c r="O54" s="54"/>
      <c r="P54" s="55">
        <f>SUM(P35:T53)</f>
        <v>0</v>
      </c>
      <c r="Q54" s="55"/>
      <c r="R54" s="55"/>
      <c r="S54" s="55"/>
      <c r="T54" s="55"/>
      <c r="U54" s="56"/>
      <c r="V54" s="56"/>
      <c r="W54" s="56"/>
      <c r="X54" s="56"/>
    </row>
    <row r="56" spans="1:24" ht="16.2" x14ac:dyDescent="0.45">
      <c r="T56" s="34" t="s">
        <v>43</v>
      </c>
    </row>
  </sheetData>
  <protectedRanges>
    <protectedRange sqref="U2 E25 J25 E27:E29 U14:X22 B14:O22 C5:C7 S4:X11 R4:R7 R9:R11" name="範囲1"/>
    <protectedRange sqref="C26" name="範囲1_1"/>
  </protectedRanges>
  <mergeCells count="203">
    <mergeCell ref="J2:P3"/>
    <mergeCell ref="S2:T2"/>
    <mergeCell ref="U2:X2"/>
    <mergeCell ref="A3:G3"/>
    <mergeCell ref="S4:X4"/>
    <mergeCell ref="A5:B5"/>
    <mergeCell ref="C5:H5"/>
    <mergeCell ref="J5:K7"/>
    <mergeCell ref="L5:P7"/>
    <mergeCell ref="R5:X5"/>
    <mergeCell ref="A6:B6"/>
    <mergeCell ref="C6:H6"/>
    <mergeCell ref="R6:X6"/>
    <mergeCell ref="A7:B9"/>
    <mergeCell ref="C7:H9"/>
    <mergeCell ref="R7:W8"/>
    <mergeCell ref="J8:K9"/>
    <mergeCell ref="L8:P9"/>
    <mergeCell ref="S9:X9"/>
    <mergeCell ref="S10:X10"/>
    <mergeCell ref="B13:C13"/>
    <mergeCell ref="D13:J13"/>
    <mergeCell ref="K13:L13"/>
    <mergeCell ref="M13:O13"/>
    <mergeCell ref="P13:T13"/>
    <mergeCell ref="U13:X13"/>
    <mergeCell ref="A10:B10"/>
    <mergeCell ref="C10:D10"/>
    <mergeCell ref="E10:F10"/>
    <mergeCell ref="G10:H10"/>
    <mergeCell ref="J10:K10"/>
    <mergeCell ref="L10:P10"/>
    <mergeCell ref="U11:X11"/>
    <mergeCell ref="B14:C14"/>
    <mergeCell ref="D14:J14"/>
    <mergeCell ref="M14:O14"/>
    <mergeCell ref="P14:T14"/>
    <mergeCell ref="U14:X14"/>
    <mergeCell ref="B15:C15"/>
    <mergeCell ref="D15:J15"/>
    <mergeCell ref="M15:O15"/>
    <mergeCell ref="P15:T15"/>
    <mergeCell ref="U15:X15"/>
    <mergeCell ref="B16:C16"/>
    <mergeCell ref="D16:J16"/>
    <mergeCell ref="M16:O16"/>
    <mergeCell ref="P16:T16"/>
    <mergeCell ref="U16:X16"/>
    <mergeCell ref="B17:C17"/>
    <mergeCell ref="D17:J17"/>
    <mergeCell ref="M17:O17"/>
    <mergeCell ref="P17:T17"/>
    <mergeCell ref="U17:X17"/>
    <mergeCell ref="B18:C18"/>
    <mergeCell ref="D18:J18"/>
    <mergeCell ref="M18:O18"/>
    <mergeCell ref="P18:T18"/>
    <mergeCell ref="U18:X18"/>
    <mergeCell ref="B19:C19"/>
    <mergeCell ref="D19:J19"/>
    <mergeCell ref="M19:O19"/>
    <mergeCell ref="P19:T19"/>
    <mergeCell ref="U19:X19"/>
    <mergeCell ref="B20:C20"/>
    <mergeCell ref="D20:J20"/>
    <mergeCell ref="M20:O20"/>
    <mergeCell ref="P20:T20"/>
    <mergeCell ref="U20:X20"/>
    <mergeCell ref="B21:C21"/>
    <mergeCell ref="D21:J21"/>
    <mergeCell ref="M21:O21"/>
    <mergeCell ref="P21:T21"/>
    <mergeCell ref="U21:X21"/>
    <mergeCell ref="B22:C22"/>
    <mergeCell ref="D22:J22"/>
    <mergeCell ref="M22:O22"/>
    <mergeCell ref="P22:T22"/>
    <mergeCell ref="U22:X22"/>
    <mergeCell ref="B23:C23"/>
    <mergeCell ref="D23:J23"/>
    <mergeCell ref="K23:O23"/>
    <mergeCell ref="P23:T23"/>
    <mergeCell ref="U23:X23"/>
    <mergeCell ref="A25:B28"/>
    <mergeCell ref="C25:D25"/>
    <mergeCell ref="E25:G25"/>
    <mergeCell ref="H25:I25"/>
    <mergeCell ref="J25:K25"/>
    <mergeCell ref="C27:D27"/>
    <mergeCell ref="E27:K27"/>
    <mergeCell ref="C28:D28"/>
    <mergeCell ref="E28:K28"/>
    <mergeCell ref="C26:D26"/>
    <mergeCell ref="E26:K26"/>
    <mergeCell ref="A29:X29"/>
    <mergeCell ref="C30:I30"/>
    <mergeCell ref="A32:X32"/>
    <mergeCell ref="B34:C34"/>
    <mergeCell ref="D34:J34"/>
    <mergeCell ref="K34:L34"/>
    <mergeCell ref="M34:O34"/>
    <mergeCell ref="P34:T34"/>
    <mergeCell ref="U34:X34"/>
    <mergeCell ref="B35:C35"/>
    <mergeCell ref="D35:J35"/>
    <mergeCell ref="M35:O35"/>
    <mergeCell ref="P35:T35"/>
    <mergeCell ref="U35:X35"/>
    <mergeCell ref="B36:C36"/>
    <mergeCell ref="D36:J36"/>
    <mergeCell ref="M36:O36"/>
    <mergeCell ref="P36:T36"/>
    <mergeCell ref="U36:X36"/>
    <mergeCell ref="B37:C37"/>
    <mergeCell ref="D37:J37"/>
    <mergeCell ref="M37:O37"/>
    <mergeCell ref="P37:T37"/>
    <mergeCell ref="U37:X37"/>
    <mergeCell ref="B38:C38"/>
    <mergeCell ref="D38:J38"/>
    <mergeCell ref="M38:O38"/>
    <mergeCell ref="P38:T38"/>
    <mergeCell ref="U38:X38"/>
    <mergeCell ref="B39:C39"/>
    <mergeCell ref="D39:J39"/>
    <mergeCell ref="M39:O39"/>
    <mergeCell ref="P39:T39"/>
    <mergeCell ref="U39:X39"/>
    <mergeCell ref="B40:C40"/>
    <mergeCell ref="D40:J40"/>
    <mergeCell ref="M40:O40"/>
    <mergeCell ref="P40:T40"/>
    <mergeCell ref="U40:X40"/>
    <mergeCell ref="B41:C41"/>
    <mergeCell ref="D41:J41"/>
    <mergeCell ref="M41:O41"/>
    <mergeCell ref="P41:T41"/>
    <mergeCell ref="U41:X41"/>
    <mergeCell ref="B42:C42"/>
    <mergeCell ref="D42:J42"/>
    <mergeCell ref="M42:O42"/>
    <mergeCell ref="P42:T42"/>
    <mergeCell ref="U42:X42"/>
    <mergeCell ref="B43:C43"/>
    <mergeCell ref="D43:J43"/>
    <mergeCell ref="M43:O43"/>
    <mergeCell ref="P43:T43"/>
    <mergeCell ref="U43:X43"/>
    <mergeCell ref="B44:C44"/>
    <mergeCell ref="D44:J44"/>
    <mergeCell ref="M44:O44"/>
    <mergeCell ref="P44:T44"/>
    <mergeCell ref="U44:X44"/>
    <mergeCell ref="B45:C45"/>
    <mergeCell ref="D45:J45"/>
    <mergeCell ref="M45:O45"/>
    <mergeCell ref="P45:T45"/>
    <mergeCell ref="U45:X45"/>
    <mergeCell ref="B46:C46"/>
    <mergeCell ref="D46:J46"/>
    <mergeCell ref="M46:O46"/>
    <mergeCell ref="P46:T46"/>
    <mergeCell ref="U46:X46"/>
    <mergeCell ref="B47:C47"/>
    <mergeCell ref="D47:J47"/>
    <mergeCell ref="M47:O47"/>
    <mergeCell ref="P47:T47"/>
    <mergeCell ref="U47:X47"/>
    <mergeCell ref="B48:C48"/>
    <mergeCell ref="D48:J48"/>
    <mergeCell ref="M48:O48"/>
    <mergeCell ref="P48:T48"/>
    <mergeCell ref="U48:X48"/>
    <mergeCell ref="B49:C49"/>
    <mergeCell ref="D49:J49"/>
    <mergeCell ref="M49:O49"/>
    <mergeCell ref="P49:T49"/>
    <mergeCell ref="U49:X49"/>
    <mergeCell ref="B50:C50"/>
    <mergeCell ref="D50:J50"/>
    <mergeCell ref="M50:O50"/>
    <mergeCell ref="P50:T50"/>
    <mergeCell ref="U50:X50"/>
    <mergeCell ref="B51:C51"/>
    <mergeCell ref="D51:J51"/>
    <mergeCell ref="M51:O51"/>
    <mergeCell ref="P51:T51"/>
    <mergeCell ref="U51:X51"/>
    <mergeCell ref="B52:C52"/>
    <mergeCell ref="D52:J52"/>
    <mergeCell ref="M52:O52"/>
    <mergeCell ref="P52:T52"/>
    <mergeCell ref="U52:X52"/>
    <mergeCell ref="B53:C53"/>
    <mergeCell ref="D53:J53"/>
    <mergeCell ref="M53:O53"/>
    <mergeCell ref="P53:T53"/>
    <mergeCell ref="U53:X53"/>
    <mergeCell ref="B54:C54"/>
    <mergeCell ref="D54:J54"/>
    <mergeCell ref="K54:O54"/>
    <mergeCell ref="P54:T54"/>
    <mergeCell ref="U54:X54"/>
  </mergeCells>
  <phoneticPr fontId="5"/>
  <dataValidations count="1">
    <dataValidation type="list" allowBlank="1" showInputMessage="1" showErrorMessage="1" sqref="C5:H5" xr:uid="{2DC55902-5FB0-42F4-8267-FA7B59F633A5}">
      <formula1>"001　建設部　土木課,002　建設部　建築課,003　トリカイホーム,005　土地活用部,006　ナチュール佐賀,007　ユニテ事業部,008　規格住宅事業部,009　ハウスinハウス事業部"</formula1>
    </dataValidation>
  </dataValidations>
  <pageMargins left="0.7" right="0.7" top="0.75" bottom="0.75" header="0.3" footer="0.3"/>
  <pageSetup paperSize="9" scale="82" orientation="landscape" horizontalDpi="1200" verticalDpi="1200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D0F-08B7-42B5-B1FA-9249162F45FF}">
  <dimension ref="A1:Y28"/>
  <sheetViews>
    <sheetView showZeros="0" tabSelected="1" zoomScaleNormal="100" zoomScaleSheetLayoutView="59" workbookViewId="0">
      <selection activeCell="R6" sqref="R6:X7"/>
    </sheetView>
  </sheetViews>
  <sheetFormatPr defaultColWidth="5.59765625" defaultRowHeight="20.100000000000001" customHeight="1" x14ac:dyDescent="0.45"/>
  <cols>
    <col min="1" max="1" width="5.59765625" style="6"/>
    <col min="2" max="3" width="4.8984375" style="6" customWidth="1"/>
    <col min="4" max="8" width="4.19921875" style="6" customWidth="1"/>
    <col min="9" max="10" width="7.19921875" style="6" customWidth="1"/>
    <col min="11" max="12" width="5.3984375" style="6" customWidth="1"/>
    <col min="13" max="15" width="4" style="6" customWidth="1"/>
    <col min="16" max="18" width="5.19921875" style="6" customWidth="1"/>
    <col min="19" max="20" width="5" style="6" customWidth="1"/>
    <col min="21" max="25" width="4.69921875" style="6" customWidth="1"/>
    <col min="26" max="31" width="6.19921875" style="6" customWidth="1"/>
    <col min="32" max="16384" width="5.59765625" style="6"/>
  </cols>
  <sheetData>
    <row r="1" spans="1:25" ht="21" customHeight="1" x14ac:dyDescent="0.45">
      <c r="I1" s="9"/>
      <c r="J1" s="162" t="s">
        <v>19</v>
      </c>
      <c r="K1" s="162"/>
      <c r="L1" s="162"/>
      <c r="M1" s="162"/>
      <c r="N1" s="162"/>
      <c r="O1" s="162"/>
      <c r="P1" s="162"/>
      <c r="Q1" s="1"/>
      <c r="R1" s="1"/>
      <c r="S1" s="96" t="s">
        <v>0</v>
      </c>
      <c r="T1" s="96"/>
      <c r="U1" s="121"/>
      <c r="V1" s="121"/>
      <c r="W1" s="121"/>
      <c r="X1" s="121"/>
      <c r="Y1" s="121"/>
    </row>
    <row r="2" spans="1:25" ht="21.6" thickBot="1" x14ac:dyDescent="0.5">
      <c r="A2" s="122" t="s">
        <v>1</v>
      </c>
      <c r="B2" s="122"/>
      <c r="C2" s="122"/>
      <c r="D2" s="122"/>
      <c r="E2" s="122"/>
      <c r="F2" s="122"/>
      <c r="G2" s="122"/>
      <c r="H2" s="2" t="s">
        <v>2</v>
      </c>
      <c r="I2" s="9"/>
      <c r="J2" s="162"/>
      <c r="K2" s="162"/>
      <c r="L2" s="162"/>
      <c r="M2" s="162"/>
      <c r="N2" s="162"/>
      <c r="O2" s="162"/>
      <c r="P2" s="162"/>
      <c r="Q2" s="1"/>
      <c r="R2" s="1"/>
    </row>
    <row r="3" spans="1:25" ht="14.4" x14ac:dyDescent="0.45">
      <c r="R3" s="16" t="s">
        <v>3</v>
      </c>
      <c r="S3" s="115"/>
      <c r="T3" s="115"/>
      <c r="U3" s="115"/>
      <c r="V3" s="115"/>
      <c r="W3" s="115"/>
      <c r="X3" s="115"/>
      <c r="Y3" s="115"/>
    </row>
    <row r="4" spans="1:25" ht="18.75" customHeight="1" x14ac:dyDescent="0.45">
      <c r="A4" s="123" t="s">
        <v>4</v>
      </c>
      <c r="B4" s="123"/>
      <c r="C4" s="124"/>
      <c r="D4" s="124"/>
      <c r="E4" s="124"/>
      <c r="F4" s="124"/>
      <c r="G4" s="124"/>
      <c r="H4" s="124"/>
      <c r="J4" s="125" t="s">
        <v>33</v>
      </c>
      <c r="K4" s="125"/>
      <c r="L4" s="163">
        <f>L7+L9</f>
        <v>0</v>
      </c>
      <c r="M4" s="164"/>
      <c r="N4" s="164"/>
      <c r="O4" s="164"/>
      <c r="P4" s="165"/>
      <c r="R4" s="115"/>
      <c r="S4" s="115"/>
      <c r="T4" s="115"/>
      <c r="U4" s="115"/>
      <c r="V4" s="115"/>
      <c r="W4" s="115"/>
      <c r="X4" s="115"/>
      <c r="Y4" s="115"/>
    </row>
    <row r="5" spans="1:25" ht="18.75" customHeight="1" x14ac:dyDescent="0.45">
      <c r="A5" s="135" t="s">
        <v>5</v>
      </c>
      <c r="B5" s="136"/>
      <c r="C5" s="137"/>
      <c r="D5" s="138"/>
      <c r="E5" s="138"/>
      <c r="F5" s="138"/>
      <c r="G5" s="138"/>
      <c r="H5" s="139"/>
      <c r="J5" s="125"/>
      <c r="K5" s="125"/>
      <c r="L5" s="166"/>
      <c r="M5" s="167"/>
      <c r="N5" s="167"/>
      <c r="O5" s="167"/>
      <c r="P5" s="168"/>
      <c r="R5" s="140"/>
      <c r="S5" s="140"/>
      <c r="T5" s="140"/>
      <c r="U5" s="140"/>
      <c r="V5" s="140"/>
      <c r="W5" s="140"/>
      <c r="X5" s="140"/>
      <c r="Y5" s="140"/>
    </row>
    <row r="6" spans="1:25" ht="18" customHeight="1" x14ac:dyDescent="0.45">
      <c r="A6" s="141" t="s">
        <v>6</v>
      </c>
      <c r="B6" s="142"/>
      <c r="C6" s="147"/>
      <c r="D6" s="148"/>
      <c r="E6" s="148"/>
      <c r="F6" s="148"/>
      <c r="G6" s="148"/>
      <c r="H6" s="149"/>
      <c r="J6" s="125"/>
      <c r="K6" s="125"/>
      <c r="L6" s="169"/>
      <c r="M6" s="170"/>
      <c r="N6" s="170"/>
      <c r="O6" s="170"/>
      <c r="P6" s="171"/>
      <c r="R6" s="156"/>
      <c r="S6" s="156"/>
      <c r="T6" s="156"/>
      <c r="U6" s="156"/>
      <c r="V6" s="156"/>
      <c r="W6" s="156"/>
      <c r="X6" s="156"/>
      <c r="Y6" s="27"/>
    </row>
    <row r="7" spans="1:25" ht="15.75" customHeight="1" x14ac:dyDescent="0.45">
      <c r="A7" s="143"/>
      <c r="B7" s="144"/>
      <c r="C7" s="150"/>
      <c r="D7" s="151"/>
      <c r="E7" s="151"/>
      <c r="F7" s="151"/>
      <c r="G7" s="151"/>
      <c r="H7" s="152"/>
      <c r="I7" s="7"/>
      <c r="J7" s="157" t="s">
        <v>58</v>
      </c>
      <c r="K7" s="158"/>
      <c r="L7" s="161">
        <f>P22+次葉!P25</f>
        <v>0</v>
      </c>
      <c r="M7" s="161"/>
      <c r="N7" s="161"/>
      <c r="O7" s="161"/>
      <c r="P7" s="161"/>
      <c r="R7" s="156"/>
      <c r="S7" s="156"/>
      <c r="T7" s="156"/>
      <c r="U7" s="156"/>
      <c r="V7" s="156"/>
      <c r="W7" s="156"/>
      <c r="X7" s="156"/>
      <c r="Y7" s="30" t="s">
        <v>27</v>
      </c>
    </row>
    <row r="8" spans="1:25" ht="15.75" customHeight="1" x14ac:dyDescent="0.45">
      <c r="A8" s="145"/>
      <c r="B8" s="146"/>
      <c r="C8" s="153"/>
      <c r="D8" s="154"/>
      <c r="E8" s="154"/>
      <c r="F8" s="154"/>
      <c r="G8" s="154"/>
      <c r="H8" s="155"/>
      <c r="I8" s="7"/>
      <c r="J8" s="159"/>
      <c r="K8" s="160"/>
      <c r="L8" s="161"/>
      <c r="M8" s="161"/>
      <c r="N8" s="161"/>
      <c r="O8" s="161"/>
      <c r="P8" s="161"/>
      <c r="R8" s="16" t="s">
        <v>17</v>
      </c>
      <c r="S8" s="115"/>
      <c r="T8" s="115"/>
      <c r="U8" s="115"/>
      <c r="V8" s="115"/>
      <c r="W8" s="115"/>
      <c r="X8" s="115"/>
      <c r="Y8" s="115"/>
    </row>
    <row r="9" spans="1:25" ht="24.75" customHeight="1" x14ac:dyDescent="0.15">
      <c r="A9" s="54" t="s">
        <v>7</v>
      </c>
      <c r="B9" s="54"/>
      <c r="C9" s="54" t="s">
        <v>8</v>
      </c>
      <c r="D9" s="54"/>
      <c r="E9" s="51" t="s">
        <v>9</v>
      </c>
      <c r="F9" s="52"/>
      <c r="G9" s="54" t="s">
        <v>10</v>
      </c>
      <c r="H9" s="54"/>
      <c r="I9" s="8"/>
      <c r="J9" s="116" t="s">
        <v>30</v>
      </c>
      <c r="K9" s="116"/>
      <c r="L9" s="117">
        <f>L7*0.1</f>
        <v>0</v>
      </c>
      <c r="M9" s="118"/>
      <c r="N9" s="118"/>
      <c r="O9" s="118"/>
      <c r="P9" s="119"/>
      <c r="R9" s="16" t="s">
        <v>18</v>
      </c>
      <c r="S9" s="115"/>
      <c r="T9" s="115"/>
      <c r="U9" s="115"/>
      <c r="V9" s="115"/>
      <c r="W9" s="115"/>
      <c r="X9" s="115"/>
      <c r="Y9" s="115"/>
    </row>
    <row r="10" spans="1:25" ht="24.75" customHeight="1" x14ac:dyDescent="0.15">
      <c r="A10" s="31"/>
      <c r="B10" s="31"/>
      <c r="C10" s="31"/>
      <c r="D10" s="31"/>
      <c r="E10" s="31"/>
      <c r="F10" s="31"/>
      <c r="G10" s="31"/>
      <c r="H10" s="31"/>
      <c r="J10" s="39"/>
      <c r="K10" s="39"/>
      <c r="L10" s="40"/>
      <c r="M10" s="40"/>
      <c r="N10" s="40"/>
      <c r="O10" s="40"/>
      <c r="P10" s="40"/>
      <c r="R10" s="16" t="s">
        <v>56</v>
      </c>
      <c r="S10" s="38"/>
      <c r="T10" s="41" t="s">
        <v>57</v>
      </c>
      <c r="U10" s="115"/>
      <c r="V10" s="115"/>
      <c r="W10" s="115"/>
      <c r="X10" s="115"/>
      <c r="Y10" s="115"/>
    </row>
    <row r="11" spans="1:25" ht="18" customHeight="1" x14ac:dyDescent="0.45">
      <c r="A11" s="5" t="s">
        <v>23</v>
      </c>
      <c r="B11" s="3"/>
      <c r="C11" s="3"/>
    </row>
    <row r="12" spans="1:25" s="5" customFormat="1" ht="18.75" customHeight="1" x14ac:dyDescent="0.45">
      <c r="A12" s="26" t="s">
        <v>11</v>
      </c>
      <c r="B12" s="97" t="s">
        <v>59</v>
      </c>
      <c r="C12" s="97"/>
      <c r="D12" s="98" t="s">
        <v>13</v>
      </c>
      <c r="E12" s="99"/>
      <c r="F12" s="99"/>
      <c r="G12" s="99"/>
      <c r="H12" s="99"/>
      <c r="I12" s="99"/>
      <c r="J12" s="99"/>
      <c r="K12" s="97" t="s">
        <v>14</v>
      </c>
      <c r="L12" s="97"/>
      <c r="M12" s="98" t="s">
        <v>22</v>
      </c>
      <c r="N12" s="99"/>
      <c r="O12" s="100"/>
      <c r="P12" s="97" t="s">
        <v>21</v>
      </c>
      <c r="Q12" s="97"/>
      <c r="R12" s="97"/>
      <c r="S12" s="97"/>
      <c r="T12" s="97"/>
      <c r="U12" s="97" t="s">
        <v>20</v>
      </c>
      <c r="V12" s="97"/>
      <c r="W12" s="97"/>
      <c r="X12" s="97"/>
      <c r="Y12" s="97"/>
    </row>
    <row r="13" spans="1:25" ht="18.75" customHeight="1" x14ac:dyDescent="0.45">
      <c r="A13" s="10"/>
      <c r="B13" s="77"/>
      <c r="C13" s="78"/>
      <c r="D13" s="79"/>
      <c r="E13" s="80"/>
      <c r="F13" s="80"/>
      <c r="G13" s="80"/>
      <c r="H13" s="80"/>
      <c r="I13" s="80"/>
      <c r="J13" s="81"/>
      <c r="K13" s="17"/>
      <c r="L13" s="13"/>
      <c r="M13" s="82"/>
      <c r="N13" s="83"/>
      <c r="O13" s="84"/>
      <c r="P13" s="63">
        <f>K13*M13</f>
        <v>0</v>
      </c>
      <c r="Q13" s="64"/>
      <c r="R13" s="64"/>
      <c r="S13" s="64"/>
      <c r="T13" s="65"/>
      <c r="U13" s="85"/>
      <c r="V13" s="85"/>
      <c r="W13" s="85"/>
      <c r="X13" s="85"/>
      <c r="Y13" s="85"/>
    </row>
    <row r="14" spans="1:25" ht="18.75" customHeight="1" x14ac:dyDescent="0.45">
      <c r="A14" s="11"/>
      <c r="B14" s="66"/>
      <c r="C14" s="67"/>
      <c r="D14" s="66"/>
      <c r="E14" s="68"/>
      <c r="F14" s="68"/>
      <c r="G14" s="68"/>
      <c r="H14" s="68"/>
      <c r="I14" s="68"/>
      <c r="J14" s="69"/>
      <c r="K14" s="18"/>
      <c r="L14" s="14"/>
      <c r="M14" s="70"/>
      <c r="N14" s="71"/>
      <c r="O14" s="72"/>
      <c r="P14" s="63">
        <f>K14*M14</f>
        <v>0</v>
      </c>
      <c r="Q14" s="64"/>
      <c r="R14" s="64"/>
      <c r="S14" s="64"/>
      <c r="T14" s="65"/>
      <c r="U14" s="71"/>
      <c r="V14" s="71"/>
      <c r="W14" s="71"/>
      <c r="X14" s="76"/>
      <c r="Y14" s="72"/>
    </row>
    <row r="15" spans="1:25" ht="18.75" customHeight="1" x14ac:dyDescent="0.45">
      <c r="A15" s="11"/>
      <c r="B15" s="66"/>
      <c r="C15" s="67"/>
      <c r="D15" s="66"/>
      <c r="E15" s="68"/>
      <c r="F15" s="68"/>
      <c r="G15" s="68"/>
      <c r="H15" s="68"/>
      <c r="I15" s="68"/>
      <c r="J15" s="69"/>
      <c r="K15" s="18"/>
      <c r="L15" s="14"/>
      <c r="M15" s="70"/>
      <c r="N15" s="71"/>
      <c r="O15" s="72"/>
      <c r="P15" s="63"/>
      <c r="Q15" s="64"/>
      <c r="R15" s="64"/>
      <c r="S15" s="64"/>
      <c r="T15" s="65"/>
      <c r="U15" s="71"/>
      <c r="V15" s="71"/>
      <c r="W15" s="71"/>
      <c r="X15" s="76"/>
      <c r="Y15" s="72"/>
    </row>
    <row r="16" spans="1:25" ht="18.75" customHeight="1" x14ac:dyDescent="0.45">
      <c r="A16" s="11"/>
      <c r="B16" s="66"/>
      <c r="C16" s="67"/>
      <c r="D16" s="66"/>
      <c r="E16" s="68"/>
      <c r="F16" s="68"/>
      <c r="G16" s="68"/>
      <c r="H16" s="68"/>
      <c r="I16" s="68"/>
      <c r="J16" s="69"/>
      <c r="K16" s="18"/>
      <c r="L16" s="14"/>
      <c r="M16" s="70"/>
      <c r="N16" s="71"/>
      <c r="O16" s="72"/>
      <c r="P16" s="63">
        <f t="shared" ref="P16:P21" si="0">K16*M16</f>
        <v>0</v>
      </c>
      <c r="Q16" s="64"/>
      <c r="R16" s="64"/>
      <c r="S16" s="64"/>
      <c r="T16" s="65"/>
      <c r="U16" s="71"/>
      <c r="V16" s="71"/>
      <c r="W16" s="71"/>
      <c r="X16" s="76"/>
      <c r="Y16" s="72"/>
    </row>
    <row r="17" spans="1:25" ht="18.75" customHeight="1" x14ac:dyDescent="0.45">
      <c r="A17" s="11"/>
      <c r="B17" s="66"/>
      <c r="C17" s="67"/>
      <c r="D17" s="66"/>
      <c r="E17" s="68"/>
      <c r="F17" s="68"/>
      <c r="G17" s="68"/>
      <c r="H17" s="68"/>
      <c r="I17" s="68"/>
      <c r="J17" s="69"/>
      <c r="K17" s="18"/>
      <c r="L17" s="14"/>
      <c r="M17" s="70"/>
      <c r="N17" s="71"/>
      <c r="O17" s="72"/>
      <c r="P17" s="63">
        <f t="shared" si="0"/>
        <v>0</v>
      </c>
      <c r="Q17" s="64"/>
      <c r="R17" s="64"/>
      <c r="S17" s="64"/>
      <c r="T17" s="65"/>
      <c r="U17" s="71"/>
      <c r="V17" s="71"/>
      <c r="W17" s="71"/>
      <c r="X17" s="76"/>
      <c r="Y17" s="72"/>
    </row>
    <row r="18" spans="1:25" ht="18.75" customHeight="1" x14ac:dyDescent="0.45">
      <c r="A18" s="11"/>
      <c r="B18" s="66"/>
      <c r="C18" s="67"/>
      <c r="D18" s="66"/>
      <c r="E18" s="68"/>
      <c r="F18" s="68"/>
      <c r="G18" s="68"/>
      <c r="H18" s="68"/>
      <c r="I18" s="68"/>
      <c r="J18" s="69"/>
      <c r="K18" s="18"/>
      <c r="L18" s="14"/>
      <c r="M18" s="70"/>
      <c r="N18" s="71"/>
      <c r="O18" s="72"/>
      <c r="P18" s="63">
        <f t="shared" si="0"/>
        <v>0</v>
      </c>
      <c r="Q18" s="64"/>
      <c r="R18" s="64"/>
      <c r="S18" s="64"/>
      <c r="T18" s="65"/>
      <c r="U18" s="71"/>
      <c r="V18" s="71"/>
      <c r="W18" s="71"/>
      <c r="X18" s="76"/>
      <c r="Y18" s="72"/>
    </row>
    <row r="19" spans="1:25" ht="18.75" customHeight="1" x14ac:dyDescent="0.45">
      <c r="A19" s="11"/>
      <c r="B19" s="66"/>
      <c r="C19" s="67"/>
      <c r="D19" s="66"/>
      <c r="E19" s="68"/>
      <c r="F19" s="68"/>
      <c r="G19" s="68"/>
      <c r="H19" s="68"/>
      <c r="I19" s="68"/>
      <c r="J19" s="69"/>
      <c r="K19" s="18"/>
      <c r="L19" s="14"/>
      <c r="M19" s="70"/>
      <c r="N19" s="71"/>
      <c r="O19" s="72"/>
      <c r="P19" s="63">
        <f t="shared" si="0"/>
        <v>0</v>
      </c>
      <c r="Q19" s="64"/>
      <c r="R19" s="64"/>
      <c r="S19" s="64"/>
      <c r="T19" s="65"/>
      <c r="U19" s="71"/>
      <c r="V19" s="71"/>
      <c r="W19" s="71"/>
      <c r="X19" s="76"/>
      <c r="Y19" s="72"/>
    </row>
    <row r="20" spans="1:25" ht="18.75" customHeight="1" x14ac:dyDescent="0.45">
      <c r="A20" s="11"/>
      <c r="B20" s="66"/>
      <c r="C20" s="67"/>
      <c r="D20" s="66"/>
      <c r="E20" s="68"/>
      <c r="F20" s="68"/>
      <c r="G20" s="68"/>
      <c r="H20" s="68"/>
      <c r="I20" s="68"/>
      <c r="J20" s="69"/>
      <c r="K20" s="18"/>
      <c r="L20" s="14"/>
      <c r="M20" s="70"/>
      <c r="N20" s="71"/>
      <c r="O20" s="72"/>
      <c r="P20" s="63">
        <f t="shared" si="0"/>
        <v>0</v>
      </c>
      <c r="Q20" s="64"/>
      <c r="R20" s="64"/>
      <c r="S20" s="64"/>
      <c r="T20" s="65"/>
      <c r="U20" s="71"/>
      <c r="V20" s="71"/>
      <c r="W20" s="71"/>
      <c r="X20" s="76"/>
      <c r="Y20" s="72"/>
    </row>
    <row r="21" spans="1:25" ht="18.75" customHeight="1" x14ac:dyDescent="0.45">
      <c r="A21" s="12"/>
      <c r="B21" s="42"/>
      <c r="C21" s="43"/>
      <c r="D21" s="42"/>
      <c r="E21" s="44"/>
      <c r="F21" s="44"/>
      <c r="G21" s="44"/>
      <c r="H21" s="44"/>
      <c r="I21" s="44"/>
      <c r="J21" s="43"/>
      <c r="K21" s="18"/>
      <c r="L21" s="15"/>
      <c r="M21" s="70"/>
      <c r="N21" s="71"/>
      <c r="O21" s="72"/>
      <c r="P21" s="63">
        <f t="shared" si="0"/>
        <v>0</v>
      </c>
      <c r="Q21" s="64"/>
      <c r="R21" s="64"/>
      <c r="S21" s="64"/>
      <c r="T21" s="65"/>
      <c r="U21" s="46"/>
      <c r="V21" s="46"/>
      <c r="W21" s="46"/>
      <c r="X21" s="46"/>
      <c r="Y21" s="47"/>
    </row>
    <row r="22" spans="1:25" ht="18.75" customHeight="1" x14ac:dyDescent="0.45">
      <c r="A22" s="29"/>
      <c r="B22" s="54"/>
      <c r="C22" s="54"/>
      <c r="D22" s="54"/>
      <c r="E22" s="54"/>
      <c r="F22" s="54"/>
      <c r="G22" s="54"/>
      <c r="H22" s="54"/>
      <c r="I22" s="54"/>
      <c r="J22" s="54"/>
      <c r="K22" s="54" t="s">
        <v>31</v>
      </c>
      <c r="L22" s="54"/>
      <c r="M22" s="54"/>
      <c r="N22" s="54"/>
      <c r="O22" s="54"/>
      <c r="P22" s="55">
        <f>SUM(P13:T21)</f>
        <v>0</v>
      </c>
      <c r="Q22" s="55"/>
      <c r="R22" s="55"/>
      <c r="S22" s="55"/>
      <c r="T22" s="55"/>
      <c r="U22" s="56"/>
      <c r="V22" s="56"/>
      <c r="W22" s="56"/>
      <c r="X22" s="56"/>
      <c r="Y22" s="56"/>
    </row>
    <row r="23" spans="1:25" ht="14.4" x14ac:dyDescent="0.45">
      <c r="T23" s="4"/>
      <c r="U23" s="4"/>
      <c r="V23" s="4"/>
      <c r="W23" s="4"/>
      <c r="X23" s="4"/>
      <c r="Y23" s="4"/>
    </row>
    <row r="24" spans="1:25" ht="18" customHeight="1" x14ac:dyDescent="0.45">
      <c r="A24" s="101" t="s">
        <v>26</v>
      </c>
      <c r="B24" s="102"/>
      <c r="C24" s="98" t="s">
        <v>15</v>
      </c>
      <c r="D24" s="100"/>
      <c r="E24" s="107"/>
      <c r="F24" s="108"/>
      <c r="G24" s="109"/>
      <c r="H24" s="98" t="s">
        <v>25</v>
      </c>
      <c r="I24" s="100"/>
      <c r="J24" s="110"/>
      <c r="K24" s="110"/>
    </row>
    <row r="25" spans="1:25" ht="21.75" customHeight="1" x14ac:dyDescent="0.45">
      <c r="A25" s="103"/>
      <c r="B25" s="104"/>
      <c r="C25" s="97" t="s">
        <v>60</v>
      </c>
      <c r="D25" s="97"/>
      <c r="E25" s="107" t="s">
        <v>61</v>
      </c>
      <c r="F25" s="108"/>
      <c r="G25" s="108"/>
      <c r="H25" s="108"/>
      <c r="I25" s="108"/>
      <c r="J25" s="108"/>
      <c r="K25" s="109"/>
      <c r="S25" s="172"/>
      <c r="T25" s="172"/>
      <c r="U25" s="172"/>
      <c r="V25" s="172"/>
      <c r="W25" s="172"/>
      <c r="X25" s="172"/>
      <c r="Y25" s="172"/>
    </row>
    <row r="26" spans="1:25" ht="22.5" customHeight="1" x14ac:dyDescent="0.45">
      <c r="A26" s="103"/>
      <c r="B26" s="104"/>
      <c r="C26" s="98" t="s">
        <v>16</v>
      </c>
      <c r="D26" s="100"/>
      <c r="E26" s="113"/>
      <c r="F26" s="113"/>
      <c r="G26" s="113"/>
      <c r="H26" s="113"/>
      <c r="I26" s="113"/>
      <c r="J26" s="113"/>
      <c r="K26" s="113"/>
      <c r="S26" s="172"/>
      <c r="T26" s="172"/>
      <c r="U26" s="172"/>
      <c r="V26" s="172"/>
      <c r="W26" s="172"/>
      <c r="X26" s="172"/>
      <c r="Y26" s="172"/>
    </row>
    <row r="27" spans="1:25" ht="34.5" customHeight="1" x14ac:dyDescent="0.45">
      <c r="A27" s="105"/>
      <c r="B27" s="106"/>
      <c r="C27" s="112" t="s">
        <v>24</v>
      </c>
      <c r="D27" s="100"/>
      <c r="E27" s="113"/>
      <c r="F27" s="113"/>
      <c r="G27" s="113"/>
      <c r="H27" s="113"/>
      <c r="I27" s="113"/>
      <c r="J27" s="113"/>
      <c r="K27" s="113"/>
      <c r="S27" s="172"/>
      <c r="T27" s="172"/>
      <c r="U27" s="172"/>
      <c r="V27" s="172"/>
      <c r="W27" s="172"/>
      <c r="X27" s="172"/>
      <c r="Y27" s="172"/>
    </row>
    <row r="28" spans="1:25" ht="20.100000000000001" customHeight="1" x14ac:dyDescent="0.45">
      <c r="V28" t="s">
        <v>32</v>
      </c>
    </row>
  </sheetData>
  <protectedRanges>
    <protectedRange sqref="U1:V1 C4:C7 R3:Y9 E24 J24 C25 B13:O21 U13:Y21 E26:E27 Y10" name="範囲1"/>
    <protectedRange sqref="R10:X10" name="範囲1_1"/>
  </protectedRanges>
  <dataConsolidate/>
  <mergeCells count="100">
    <mergeCell ref="S25:T25"/>
    <mergeCell ref="U25:W25"/>
    <mergeCell ref="X25:Y25"/>
    <mergeCell ref="C26:D26"/>
    <mergeCell ref="E26:K26"/>
    <mergeCell ref="S26:T27"/>
    <mergeCell ref="U26:W27"/>
    <mergeCell ref="X26:Y27"/>
    <mergeCell ref="C27:D27"/>
    <mergeCell ref="E27:K27"/>
    <mergeCell ref="A24:B27"/>
    <mergeCell ref="C24:D24"/>
    <mergeCell ref="E24:G24"/>
    <mergeCell ref="H24:I24"/>
    <mergeCell ref="J24:K24"/>
    <mergeCell ref="B21:C21"/>
    <mergeCell ref="D21:J21"/>
    <mergeCell ref="M21:O21"/>
    <mergeCell ref="B22:C22"/>
    <mergeCell ref="P21:T21"/>
    <mergeCell ref="U21:Y21"/>
    <mergeCell ref="K22:O22"/>
    <mergeCell ref="P22:T22"/>
    <mergeCell ref="U22:Y22"/>
    <mergeCell ref="D22:J22"/>
    <mergeCell ref="B19:C19"/>
    <mergeCell ref="D19:J19"/>
    <mergeCell ref="M19:O19"/>
    <mergeCell ref="P19:T19"/>
    <mergeCell ref="U19:Y19"/>
    <mergeCell ref="B20:C20"/>
    <mergeCell ref="D20:J20"/>
    <mergeCell ref="M20:O20"/>
    <mergeCell ref="P20:T20"/>
    <mergeCell ref="U20:Y20"/>
    <mergeCell ref="B17:C17"/>
    <mergeCell ref="D17:J17"/>
    <mergeCell ref="M17:O17"/>
    <mergeCell ref="P17:T17"/>
    <mergeCell ref="U17:Y17"/>
    <mergeCell ref="B18:C18"/>
    <mergeCell ref="D18:J18"/>
    <mergeCell ref="M18:O18"/>
    <mergeCell ref="P18:T18"/>
    <mergeCell ref="U18:Y18"/>
    <mergeCell ref="M13:O13"/>
    <mergeCell ref="P13:T13"/>
    <mergeCell ref="U13:Y13"/>
    <mergeCell ref="B16:C16"/>
    <mergeCell ref="D16:J16"/>
    <mergeCell ref="M16:O16"/>
    <mergeCell ref="P16:T16"/>
    <mergeCell ref="U16:Y16"/>
    <mergeCell ref="B15:C15"/>
    <mergeCell ref="D15:J15"/>
    <mergeCell ref="M15:O15"/>
    <mergeCell ref="P15:T15"/>
    <mergeCell ref="U15:Y15"/>
    <mergeCell ref="A5:B5"/>
    <mergeCell ref="B12:C12"/>
    <mergeCell ref="D12:J12"/>
    <mergeCell ref="K12:L12"/>
    <mergeCell ref="M12:O12"/>
    <mergeCell ref="A4:B4"/>
    <mergeCell ref="C4:H4"/>
    <mergeCell ref="R4:Y4"/>
    <mergeCell ref="U12:Y12"/>
    <mergeCell ref="S8:Y8"/>
    <mergeCell ref="A9:B9"/>
    <mergeCell ref="C9:D9"/>
    <mergeCell ref="E9:F9"/>
    <mergeCell ref="G9:H9"/>
    <mergeCell ref="S9:Y9"/>
    <mergeCell ref="A6:B8"/>
    <mergeCell ref="C6:H8"/>
    <mergeCell ref="J4:K6"/>
    <mergeCell ref="J7:K8"/>
    <mergeCell ref="L7:P8"/>
    <mergeCell ref="J9:K9"/>
    <mergeCell ref="J1:P2"/>
    <mergeCell ref="S1:T1"/>
    <mergeCell ref="U1:Y1"/>
    <mergeCell ref="A2:G2"/>
    <mergeCell ref="S3:Y3"/>
    <mergeCell ref="U10:Y10"/>
    <mergeCell ref="C25:D25"/>
    <mergeCell ref="E25:K25"/>
    <mergeCell ref="R6:X7"/>
    <mergeCell ref="C5:H5"/>
    <mergeCell ref="R5:Y5"/>
    <mergeCell ref="L9:P9"/>
    <mergeCell ref="L4:P6"/>
    <mergeCell ref="P12:T12"/>
    <mergeCell ref="B14:C14"/>
    <mergeCell ref="D14:J14"/>
    <mergeCell ref="M14:O14"/>
    <mergeCell ref="P14:T14"/>
    <mergeCell ref="U14:Y14"/>
    <mergeCell ref="B13:C13"/>
    <mergeCell ref="D13:J13"/>
  </mergeCells>
  <phoneticPr fontId="5"/>
  <dataValidations count="1">
    <dataValidation type="list" allowBlank="1" showInputMessage="1" showErrorMessage="1" sqref="C4:H4" xr:uid="{35211AF2-6826-44DC-AA6A-B68CB069F51A}">
      <formula1>"001　建設部　土木課,002　建設部　建築課,003　トリカイホーム,005　土地活用部,006　ナチュール佐賀,007　ユニテ事業部,008　規格住宅事業部,009　ハウスinハウス事業部"</formula1>
    </dataValidation>
  </dataValidations>
  <pageMargins left="0.70866141732283472" right="0.51181102362204722" top="0.55118110236220474" bottom="0.35433070866141736" header="0.31496062992125984" footer="0.31496062992125984"/>
  <pageSetup paperSize="9" scale="94" orientation="landscape" blackAndWhite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5F96-5612-4CCB-BA06-99F3FCDBDB6C}">
  <dimension ref="A1:Y28"/>
  <sheetViews>
    <sheetView showZeros="0" view="pageBreakPreview" zoomScale="82" zoomScaleNormal="100" zoomScaleSheetLayoutView="82" workbookViewId="0">
      <selection activeCell="S27" sqref="S27:Y27"/>
    </sheetView>
  </sheetViews>
  <sheetFormatPr defaultRowHeight="18" x14ac:dyDescent="0.45"/>
  <cols>
    <col min="1" max="1" width="4.5" customWidth="1"/>
    <col min="2" max="3" width="5" customWidth="1"/>
    <col min="4" max="7" width="4.19921875" customWidth="1"/>
    <col min="8" max="8" width="4.09765625" customWidth="1"/>
    <col min="9" max="10" width="7.3984375" customWidth="1"/>
    <col min="11" max="20" width="5" customWidth="1"/>
    <col min="21" max="25" width="4.59765625" customWidth="1"/>
  </cols>
  <sheetData>
    <row r="1" spans="1:25" x14ac:dyDescent="0.45">
      <c r="A1" s="6"/>
      <c r="B1" s="6"/>
      <c r="C1" s="95"/>
      <c r="D1" s="95"/>
      <c r="E1" s="95"/>
      <c r="F1" s="95"/>
      <c r="G1" s="95"/>
      <c r="H1" s="95"/>
      <c r="I1" s="9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45">
      <c r="A2" s="6"/>
      <c r="B2" s="6"/>
      <c r="C2" s="31"/>
      <c r="D2" s="31"/>
      <c r="E2" s="31"/>
      <c r="F2" s="31"/>
      <c r="G2" s="31"/>
      <c r="H2" s="31"/>
      <c r="I2" s="3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8" t="s">
        <v>29</v>
      </c>
      <c r="V2" s="28"/>
      <c r="W2" s="28"/>
      <c r="X2" s="28"/>
      <c r="Y2" s="28"/>
    </row>
    <row r="3" spans="1:25" x14ac:dyDescent="0.45">
      <c r="A3" s="96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x14ac:dyDescent="0.45">
      <c r="A4" s="6"/>
      <c r="B4" s="6"/>
      <c r="C4" s="31"/>
      <c r="D4" s="31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45">
      <c r="A5" s="26" t="s">
        <v>11</v>
      </c>
      <c r="B5" s="97" t="s">
        <v>12</v>
      </c>
      <c r="C5" s="97"/>
      <c r="D5" s="98" t="s">
        <v>13</v>
      </c>
      <c r="E5" s="99"/>
      <c r="F5" s="99"/>
      <c r="G5" s="99"/>
      <c r="H5" s="99"/>
      <c r="I5" s="99"/>
      <c r="J5" s="99"/>
      <c r="K5" s="97" t="s">
        <v>14</v>
      </c>
      <c r="L5" s="97"/>
      <c r="M5" s="98" t="s">
        <v>22</v>
      </c>
      <c r="N5" s="99"/>
      <c r="O5" s="100"/>
      <c r="P5" s="97" t="s">
        <v>21</v>
      </c>
      <c r="Q5" s="97"/>
      <c r="R5" s="97"/>
      <c r="S5" s="97"/>
      <c r="T5" s="97"/>
      <c r="U5" s="97" t="s">
        <v>20</v>
      </c>
      <c r="V5" s="97"/>
      <c r="W5" s="97"/>
      <c r="X5" s="97"/>
      <c r="Y5" s="97"/>
    </row>
    <row r="6" spans="1:25" x14ac:dyDescent="0.45">
      <c r="A6" s="10"/>
      <c r="B6" s="77"/>
      <c r="C6" s="78"/>
      <c r="D6" s="79"/>
      <c r="E6" s="80"/>
      <c r="F6" s="80"/>
      <c r="G6" s="80"/>
      <c r="H6" s="80"/>
      <c r="I6" s="80"/>
      <c r="J6" s="81"/>
      <c r="K6" s="17"/>
      <c r="L6" s="13"/>
      <c r="M6" s="82"/>
      <c r="N6" s="83"/>
      <c r="O6" s="84"/>
      <c r="P6" s="63">
        <f t="shared" ref="P6:P24" si="0">K6*M6</f>
        <v>0</v>
      </c>
      <c r="Q6" s="64"/>
      <c r="R6" s="64"/>
      <c r="S6" s="64"/>
      <c r="T6" s="65"/>
      <c r="U6" s="85"/>
      <c r="V6" s="85"/>
      <c r="W6" s="85"/>
      <c r="X6" s="85"/>
      <c r="Y6" s="85"/>
    </row>
    <row r="7" spans="1:25" x14ac:dyDescent="0.45">
      <c r="A7" s="19"/>
      <c r="B7" s="86"/>
      <c r="C7" s="87"/>
      <c r="D7" s="86"/>
      <c r="E7" s="88"/>
      <c r="F7" s="88"/>
      <c r="G7" s="88"/>
      <c r="H7" s="88"/>
      <c r="I7" s="88"/>
      <c r="J7" s="89"/>
      <c r="K7" s="20"/>
      <c r="L7" s="21"/>
      <c r="M7" s="90"/>
      <c r="N7" s="91"/>
      <c r="O7" s="92"/>
      <c r="P7" s="73">
        <f t="shared" si="0"/>
        <v>0</v>
      </c>
      <c r="Q7" s="74"/>
      <c r="R7" s="74"/>
      <c r="S7" s="74"/>
      <c r="T7" s="75"/>
      <c r="U7" s="91"/>
      <c r="V7" s="91"/>
      <c r="W7" s="91"/>
      <c r="X7" s="93"/>
      <c r="Y7" s="92"/>
    </row>
    <row r="8" spans="1:25" x14ac:dyDescent="0.45">
      <c r="A8" s="11"/>
      <c r="B8" s="66"/>
      <c r="C8" s="67"/>
      <c r="D8" s="66"/>
      <c r="E8" s="68"/>
      <c r="F8" s="68"/>
      <c r="G8" s="68"/>
      <c r="H8" s="68"/>
      <c r="I8" s="68"/>
      <c r="J8" s="69"/>
      <c r="K8" s="18"/>
      <c r="L8" s="14"/>
      <c r="M8" s="70"/>
      <c r="N8" s="71"/>
      <c r="O8" s="72"/>
      <c r="P8" s="73">
        <f t="shared" si="0"/>
        <v>0</v>
      </c>
      <c r="Q8" s="74"/>
      <c r="R8" s="74"/>
      <c r="S8" s="74"/>
      <c r="T8" s="75"/>
      <c r="U8" s="71"/>
      <c r="V8" s="71"/>
      <c r="W8" s="71"/>
      <c r="X8" s="76"/>
      <c r="Y8" s="72"/>
    </row>
    <row r="9" spans="1:25" x14ac:dyDescent="0.45">
      <c r="A9" s="11"/>
      <c r="B9" s="66"/>
      <c r="C9" s="67"/>
      <c r="D9" s="66"/>
      <c r="E9" s="68"/>
      <c r="F9" s="68"/>
      <c r="G9" s="68"/>
      <c r="H9" s="68"/>
      <c r="I9" s="68"/>
      <c r="J9" s="69"/>
      <c r="K9" s="18"/>
      <c r="L9" s="14"/>
      <c r="M9" s="70"/>
      <c r="N9" s="71"/>
      <c r="O9" s="72"/>
      <c r="P9" s="73">
        <f t="shared" si="0"/>
        <v>0</v>
      </c>
      <c r="Q9" s="74"/>
      <c r="R9" s="74"/>
      <c r="S9" s="74"/>
      <c r="T9" s="75"/>
      <c r="U9" s="71"/>
      <c r="V9" s="71"/>
      <c r="W9" s="71"/>
      <c r="X9" s="76"/>
      <c r="Y9" s="72"/>
    </row>
    <row r="10" spans="1:25" x14ac:dyDescent="0.45">
      <c r="A10" s="11"/>
      <c r="B10" s="66"/>
      <c r="C10" s="67"/>
      <c r="D10" s="66"/>
      <c r="E10" s="68"/>
      <c r="F10" s="68"/>
      <c r="G10" s="68"/>
      <c r="H10" s="68"/>
      <c r="I10" s="68"/>
      <c r="J10" s="69"/>
      <c r="K10" s="18"/>
      <c r="L10" s="14"/>
      <c r="M10" s="70"/>
      <c r="N10" s="71"/>
      <c r="O10" s="72"/>
      <c r="P10" s="73">
        <f t="shared" si="0"/>
        <v>0</v>
      </c>
      <c r="Q10" s="74"/>
      <c r="R10" s="74"/>
      <c r="S10" s="74"/>
      <c r="T10" s="75"/>
      <c r="U10" s="71"/>
      <c r="V10" s="71"/>
      <c r="W10" s="71"/>
      <c r="X10" s="76"/>
      <c r="Y10" s="72"/>
    </row>
    <row r="11" spans="1:25" x14ac:dyDescent="0.45">
      <c r="A11" s="11"/>
      <c r="B11" s="66"/>
      <c r="C11" s="67"/>
      <c r="D11" s="66"/>
      <c r="E11" s="68"/>
      <c r="F11" s="68"/>
      <c r="G11" s="68"/>
      <c r="H11" s="68"/>
      <c r="I11" s="68"/>
      <c r="J11" s="69"/>
      <c r="K11" s="18"/>
      <c r="L11" s="14"/>
      <c r="M11" s="70"/>
      <c r="N11" s="71"/>
      <c r="O11" s="72"/>
      <c r="P11" s="73">
        <f t="shared" si="0"/>
        <v>0</v>
      </c>
      <c r="Q11" s="74"/>
      <c r="R11" s="74"/>
      <c r="S11" s="74"/>
      <c r="T11" s="75"/>
      <c r="U11" s="71"/>
      <c r="V11" s="71"/>
      <c r="W11" s="71"/>
      <c r="X11" s="76"/>
      <c r="Y11" s="72"/>
    </row>
    <row r="12" spans="1:25" x14ac:dyDescent="0.45">
      <c r="A12" s="11"/>
      <c r="B12" s="57"/>
      <c r="C12" s="58"/>
      <c r="D12" s="57"/>
      <c r="E12" s="59"/>
      <c r="F12" s="59"/>
      <c r="G12" s="59"/>
      <c r="H12" s="59"/>
      <c r="I12" s="59"/>
      <c r="J12" s="58"/>
      <c r="K12" s="18"/>
      <c r="L12" s="22"/>
      <c r="M12" s="60"/>
      <c r="N12" s="61"/>
      <c r="O12" s="62"/>
      <c r="P12" s="63">
        <f t="shared" si="0"/>
        <v>0</v>
      </c>
      <c r="Q12" s="64"/>
      <c r="R12" s="64"/>
      <c r="S12" s="64"/>
      <c r="T12" s="65"/>
      <c r="U12" s="61"/>
      <c r="V12" s="61"/>
      <c r="W12" s="61"/>
      <c r="X12" s="61"/>
      <c r="Y12" s="62"/>
    </row>
    <row r="13" spans="1:25" x14ac:dyDescent="0.45">
      <c r="A13" s="11"/>
      <c r="B13" s="57"/>
      <c r="C13" s="58"/>
      <c r="D13" s="57"/>
      <c r="E13" s="59"/>
      <c r="F13" s="59"/>
      <c r="G13" s="59"/>
      <c r="H13" s="59"/>
      <c r="I13" s="59"/>
      <c r="J13" s="58"/>
      <c r="K13" s="18"/>
      <c r="L13" s="22"/>
      <c r="M13" s="60"/>
      <c r="N13" s="61"/>
      <c r="O13" s="62"/>
      <c r="P13" s="63">
        <f t="shared" si="0"/>
        <v>0</v>
      </c>
      <c r="Q13" s="64"/>
      <c r="R13" s="64"/>
      <c r="S13" s="64"/>
      <c r="T13" s="65"/>
      <c r="U13" s="61"/>
      <c r="V13" s="61"/>
      <c r="W13" s="61"/>
      <c r="X13" s="61"/>
      <c r="Y13" s="62"/>
    </row>
    <row r="14" spans="1:25" x14ac:dyDescent="0.45">
      <c r="A14" s="11"/>
      <c r="B14" s="57"/>
      <c r="C14" s="58"/>
      <c r="D14" s="57"/>
      <c r="E14" s="59"/>
      <c r="F14" s="59"/>
      <c r="G14" s="59"/>
      <c r="H14" s="59"/>
      <c r="I14" s="59"/>
      <c r="J14" s="58"/>
      <c r="K14" s="18"/>
      <c r="L14" s="22"/>
      <c r="M14" s="60"/>
      <c r="N14" s="61"/>
      <c r="O14" s="62"/>
      <c r="P14" s="63">
        <f t="shared" si="0"/>
        <v>0</v>
      </c>
      <c r="Q14" s="64"/>
      <c r="R14" s="64"/>
      <c r="S14" s="64"/>
      <c r="T14" s="65"/>
      <c r="U14" s="61"/>
      <c r="V14" s="61"/>
      <c r="W14" s="61"/>
      <c r="X14" s="61"/>
      <c r="Y14" s="62"/>
    </row>
    <row r="15" spans="1:25" x14ac:dyDescent="0.45">
      <c r="A15" s="11"/>
      <c r="B15" s="57"/>
      <c r="C15" s="58"/>
      <c r="D15" s="57"/>
      <c r="E15" s="59"/>
      <c r="F15" s="59"/>
      <c r="G15" s="59"/>
      <c r="H15" s="59"/>
      <c r="I15" s="59"/>
      <c r="J15" s="58"/>
      <c r="K15" s="18"/>
      <c r="L15" s="22"/>
      <c r="M15" s="60"/>
      <c r="N15" s="61"/>
      <c r="O15" s="62"/>
      <c r="P15" s="63">
        <f t="shared" si="0"/>
        <v>0</v>
      </c>
      <c r="Q15" s="64"/>
      <c r="R15" s="64"/>
      <c r="S15" s="64"/>
      <c r="T15" s="65"/>
      <c r="U15" s="61"/>
      <c r="V15" s="61"/>
      <c r="W15" s="61"/>
      <c r="X15" s="61"/>
      <c r="Y15" s="62"/>
    </row>
    <row r="16" spans="1:25" x14ac:dyDescent="0.45">
      <c r="A16" s="11"/>
      <c r="B16" s="57"/>
      <c r="C16" s="58"/>
      <c r="D16" s="57"/>
      <c r="E16" s="59"/>
      <c r="F16" s="59"/>
      <c r="G16" s="59"/>
      <c r="H16" s="59"/>
      <c r="I16" s="59"/>
      <c r="J16" s="58"/>
      <c r="K16" s="18"/>
      <c r="L16" s="22"/>
      <c r="M16" s="60"/>
      <c r="N16" s="61"/>
      <c r="O16" s="62"/>
      <c r="P16" s="63">
        <f t="shared" si="0"/>
        <v>0</v>
      </c>
      <c r="Q16" s="64"/>
      <c r="R16" s="64"/>
      <c r="S16" s="64"/>
      <c r="T16" s="65"/>
      <c r="U16" s="61"/>
      <c r="V16" s="61"/>
      <c r="W16" s="61"/>
      <c r="X16" s="61"/>
      <c r="Y16" s="62"/>
    </row>
    <row r="17" spans="1:25" x14ac:dyDescent="0.45">
      <c r="A17" s="11"/>
      <c r="B17" s="57"/>
      <c r="C17" s="58"/>
      <c r="D17" s="57"/>
      <c r="E17" s="59"/>
      <c r="F17" s="59"/>
      <c r="G17" s="59"/>
      <c r="H17" s="59"/>
      <c r="I17" s="59"/>
      <c r="J17" s="58"/>
      <c r="K17" s="18"/>
      <c r="L17" s="22"/>
      <c r="M17" s="60"/>
      <c r="N17" s="61"/>
      <c r="O17" s="62"/>
      <c r="P17" s="63">
        <f t="shared" si="0"/>
        <v>0</v>
      </c>
      <c r="Q17" s="64"/>
      <c r="R17" s="64"/>
      <c r="S17" s="64"/>
      <c r="T17" s="65"/>
      <c r="U17" s="61"/>
      <c r="V17" s="61"/>
      <c r="W17" s="61"/>
      <c r="X17" s="61"/>
      <c r="Y17" s="62"/>
    </row>
    <row r="18" spans="1:25" x14ac:dyDescent="0.45">
      <c r="A18" s="11"/>
      <c r="B18" s="57"/>
      <c r="C18" s="58"/>
      <c r="D18" s="57"/>
      <c r="E18" s="59"/>
      <c r="F18" s="59"/>
      <c r="G18" s="59"/>
      <c r="H18" s="59"/>
      <c r="I18" s="59"/>
      <c r="J18" s="58"/>
      <c r="K18" s="18"/>
      <c r="L18" s="22"/>
      <c r="M18" s="60"/>
      <c r="N18" s="61"/>
      <c r="O18" s="62"/>
      <c r="P18" s="63">
        <f t="shared" si="0"/>
        <v>0</v>
      </c>
      <c r="Q18" s="64"/>
      <c r="R18" s="64"/>
      <c r="S18" s="64"/>
      <c r="T18" s="65"/>
      <c r="U18" s="61"/>
      <c r="V18" s="61"/>
      <c r="W18" s="61"/>
      <c r="X18" s="61"/>
      <c r="Y18" s="62"/>
    </row>
    <row r="19" spans="1:25" x14ac:dyDescent="0.45">
      <c r="A19" s="11"/>
      <c r="B19" s="57"/>
      <c r="C19" s="58"/>
      <c r="D19" s="57"/>
      <c r="E19" s="59"/>
      <c r="F19" s="59"/>
      <c r="G19" s="59"/>
      <c r="H19" s="59"/>
      <c r="I19" s="59"/>
      <c r="J19" s="58"/>
      <c r="K19" s="18"/>
      <c r="L19" s="22"/>
      <c r="M19" s="60"/>
      <c r="N19" s="61"/>
      <c r="O19" s="62"/>
      <c r="P19" s="63">
        <f t="shared" si="0"/>
        <v>0</v>
      </c>
      <c r="Q19" s="64"/>
      <c r="R19" s="64"/>
      <c r="S19" s="64"/>
      <c r="T19" s="65"/>
      <c r="U19" s="61"/>
      <c r="V19" s="61"/>
      <c r="W19" s="61"/>
      <c r="X19" s="61"/>
      <c r="Y19" s="62"/>
    </row>
    <row r="20" spans="1:25" x14ac:dyDescent="0.45">
      <c r="A20" s="11"/>
      <c r="B20" s="57"/>
      <c r="C20" s="58"/>
      <c r="D20" s="57"/>
      <c r="E20" s="59"/>
      <c r="F20" s="59"/>
      <c r="G20" s="59"/>
      <c r="H20" s="59"/>
      <c r="I20" s="59"/>
      <c r="J20" s="58"/>
      <c r="K20" s="18"/>
      <c r="L20" s="22"/>
      <c r="M20" s="60"/>
      <c r="N20" s="61"/>
      <c r="O20" s="62"/>
      <c r="P20" s="63">
        <f t="shared" si="0"/>
        <v>0</v>
      </c>
      <c r="Q20" s="64"/>
      <c r="R20" s="64"/>
      <c r="S20" s="64"/>
      <c r="T20" s="65"/>
      <c r="U20" s="61"/>
      <c r="V20" s="61"/>
      <c r="W20" s="61"/>
      <c r="X20" s="61"/>
      <c r="Y20" s="62"/>
    </row>
    <row r="21" spans="1:25" x14ac:dyDescent="0.45">
      <c r="A21" s="11"/>
      <c r="B21" s="57"/>
      <c r="C21" s="58"/>
      <c r="D21" s="57"/>
      <c r="E21" s="59"/>
      <c r="F21" s="59"/>
      <c r="G21" s="59"/>
      <c r="H21" s="59"/>
      <c r="I21" s="59"/>
      <c r="J21" s="58"/>
      <c r="K21" s="18"/>
      <c r="L21" s="22"/>
      <c r="M21" s="60"/>
      <c r="N21" s="61"/>
      <c r="O21" s="62"/>
      <c r="P21" s="63">
        <f t="shared" si="0"/>
        <v>0</v>
      </c>
      <c r="Q21" s="64"/>
      <c r="R21" s="64"/>
      <c r="S21" s="64"/>
      <c r="T21" s="65"/>
      <c r="U21" s="61"/>
      <c r="V21" s="61"/>
      <c r="W21" s="61"/>
      <c r="X21" s="61"/>
      <c r="Y21" s="62"/>
    </row>
    <row r="22" spans="1:25" x14ac:dyDescent="0.45">
      <c r="A22" s="11"/>
      <c r="B22" s="57"/>
      <c r="C22" s="58"/>
      <c r="D22" s="57"/>
      <c r="E22" s="59"/>
      <c r="F22" s="59"/>
      <c r="G22" s="59"/>
      <c r="H22" s="59"/>
      <c r="I22" s="59"/>
      <c r="J22" s="58"/>
      <c r="K22" s="18"/>
      <c r="L22" s="22"/>
      <c r="M22" s="60"/>
      <c r="N22" s="61"/>
      <c r="O22" s="62"/>
      <c r="P22" s="63">
        <f t="shared" si="0"/>
        <v>0</v>
      </c>
      <c r="Q22" s="64"/>
      <c r="R22" s="64"/>
      <c r="S22" s="64"/>
      <c r="T22" s="65"/>
      <c r="U22" s="61"/>
      <c r="V22" s="61"/>
      <c r="W22" s="61"/>
      <c r="X22" s="61"/>
      <c r="Y22" s="62"/>
    </row>
    <row r="23" spans="1:25" x14ac:dyDescent="0.45">
      <c r="A23" s="11"/>
      <c r="B23" s="57"/>
      <c r="C23" s="58"/>
      <c r="D23" s="57"/>
      <c r="E23" s="59"/>
      <c r="F23" s="59"/>
      <c r="G23" s="59"/>
      <c r="H23" s="59"/>
      <c r="I23" s="59"/>
      <c r="J23" s="58"/>
      <c r="K23" s="18"/>
      <c r="L23" s="22"/>
      <c r="M23" s="60"/>
      <c r="N23" s="61"/>
      <c r="O23" s="62"/>
      <c r="P23" s="63">
        <f t="shared" si="0"/>
        <v>0</v>
      </c>
      <c r="Q23" s="64"/>
      <c r="R23" s="64"/>
      <c r="S23" s="64"/>
      <c r="T23" s="65"/>
      <c r="U23" s="61"/>
      <c r="V23" s="61"/>
      <c r="W23" s="61"/>
      <c r="X23" s="61"/>
      <c r="Y23" s="62"/>
    </row>
    <row r="24" spans="1:25" x14ac:dyDescent="0.45">
      <c r="A24" s="23"/>
      <c r="B24" s="42"/>
      <c r="C24" s="43"/>
      <c r="D24" s="42"/>
      <c r="E24" s="44"/>
      <c r="F24" s="44"/>
      <c r="G24" s="44"/>
      <c r="H24" s="44"/>
      <c r="I24" s="44"/>
      <c r="J24" s="43"/>
      <c r="K24" s="24"/>
      <c r="L24" s="25"/>
      <c r="M24" s="45"/>
      <c r="N24" s="46"/>
      <c r="O24" s="47"/>
      <c r="P24" s="48">
        <f t="shared" si="0"/>
        <v>0</v>
      </c>
      <c r="Q24" s="49"/>
      <c r="R24" s="49"/>
      <c r="S24" s="49"/>
      <c r="T24" s="50"/>
      <c r="U24" s="46"/>
      <c r="V24" s="46"/>
      <c r="W24" s="46"/>
      <c r="X24" s="46"/>
      <c r="Y24" s="47"/>
    </row>
    <row r="25" spans="1:25" x14ac:dyDescent="0.45">
      <c r="A25" s="29"/>
      <c r="B25" s="51"/>
      <c r="C25" s="52"/>
      <c r="D25" s="51"/>
      <c r="E25" s="53"/>
      <c r="F25" s="53"/>
      <c r="G25" s="53"/>
      <c r="H25" s="53"/>
      <c r="I25" s="53"/>
      <c r="J25" s="52"/>
      <c r="K25" s="54" t="s">
        <v>31</v>
      </c>
      <c r="L25" s="54"/>
      <c r="M25" s="54"/>
      <c r="N25" s="54"/>
      <c r="O25" s="54"/>
      <c r="P25" s="55">
        <f>SUM(P6:T24)</f>
        <v>0</v>
      </c>
      <c r="Q25" s="55"/>
      <c r="R25" s="55"/>
      <c r="S25" s="55"/>
      <c r="T25" s="55"/>
      <c r="U25" s="56"/>
      <c r="V25" s="56"/>
      <c r="W25" s="56"/>
      <c r="X25" s="56"/>
      <c r="Y25" s="56"/>
    </row>
    <row r="26" spans="1:25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73"/>
      <c r="T26" s="173"/>
      <c r="U26" s="173"/>
      <c r="V26" s="173"/>
      <c r="W26" s="173"/>
      <c r="X26" s="173"/>
      <c r="Y26" s="173"/>
    </row>
    <row r="27" spans="1:25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74">
        <f>'諸口払用 '!R6</f>
        <v>0</v>
      </c>
      <c r="T27" s="174"/>
      <c r="U27" s="174"/>
      <c r="V27" s="174"/>
      <c r="W27" s="174"/>
      <c r="X27" s="174"/>
      <c r="Y27" s="174"/>
    </row>
    <row r="28" spans="1:25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74">
        <f>'諸口払用 '!C6</f>
        <v>0</v>
      </c>
      <c r="T28" s="174"/>
      <c r="U28" s="174"/>
      <c r="V28" s="174"/>
      <c r="W28" s="174"/>
      <c r="X28" s="174"/>
      <c r="Y28" s="174"/>
    </row>
  </sheetData>
  <mergeCells count="111">
    <mergeCell ref="S26:Y26"/>
    <mergeCell ref="S27:Y27"/>
    <mergeCell ref="S28:Y28"/>
    <mergeCell ref="B25:C25"/>
    <mergeCell ref="D25:J25"/>
    <mergeCell ref="K25:O25"/>
    <mergeCell ref="P25:T25"/>
    <mergeCell ref="U25:Y25"/>
    <mergeCell ref="B23:C23"/>
    <mergeCell ref="D23:J23"/>
    <mergeCell ref="M23:O23"/>
    <mergeCell ref="P23:T23"/>
    <mergeCell ref="U23:Y23"/>
    <mergeCell ref="B24:C24"/>
    <mergeCell ref="D24:J24"/>
    <mergeCell ref="M24:O24"/>
    <mergeCell ref="P24:T24"/>
    <mergeCell ref="U24:Y24"/>
    <mergeCell ref="B21:C21"/>
    <mergeCell ref="D21:J21"/>
    <mergeCell ref="M21:O21"/>
    <mergeCell ref="P21:T21"/>
    <mergeCell ref="U21:Y21"/>
    <mergeCell ref="B22:C22"/>
    <mergeCell ref="D22:J22"/>
    <mergeCell ref="M22:O22"/>
    <mergeCell ref="P22:T22"/>
    <mergeCell ref="U22:Y22"/>
    <mergeCell ref="B19:C19"/>
    <mergeCell ref="D19:J19"/>
    <mergeCell ref="M19:O19"/>
    <mergeCell ref="P19:T19"/>
    <mergeCell ref="U19:Y19"/>
    <mergeCell ref="B20:C20"/>
    <mergeCell ref="D20:J20"/>
    <mergeCell ref="M20:O20"/>
    <mergeCell ref="P20:T20"/>
    <mergeCell ref="U20:Y20"/>
    <mergeCell ref="B17:C17"/>
    <mergeCell ref="D17:J17"/>
    <mergeCell ref="M17:O17"/>
    <mergeCell ref="P17:T17"/>
    <mergeCell ref="U17:Y17"/>
    <mergeCell ref="B18:C18"/>
    <mergeCell ref="D18:J18"/>
    <mergeCell ref="M18:O18"/>
    <mergeCell ref="P18:T18"/>
    <mergeCell ref="U18:Y18"/>
    <mergeCell ref="B15:C15"/>
    <mergeCell ref="D15:J15"/>
    <mergeCell ref="M15:O15"/>
    <mergeCell ref="P15:T15"/>
    <mergeCell ref="U15:Y15"/>
    <mergeCell ref="B16:C16"/>
    <mergeCell ref="D16:J16"/>
    <mergeCell ref="M16:O16"/>
    <mergeCell ref="P16:T16"/>
    <mergeCell ref="U16:Y16"/>
    <mergeCell ref="B13:C13"/>
    <mergeCell ref="D13:J13"/>
    <mergeCell ref="M13:O13"/>
    <mergeCell ref="P13:T13"/>
    <mergeCell ref="U13:Y13"/>
    <mergeCell ref="B14:C14"/>
    <mergeCell ref="D14:J14"/>
    <mergeCell ref="M14:O14"/>
    <mergeCell ref="P14:T14"/>
    <mergeCell ref="U14:Y14"/>
    <mergeCell ref="B11:C11"/>
    <mergeCell ref="D11:J11"/>
    <mergeCell ref="M11:O11"/>
    <mergeCell ref="P11:T11"/>
    <mergeCell ref="U11:Y11"/>
    <mergeCell ref="B12:C12"/>
    <mergeCell ref="D12:J12"/>
    <mergeCell ref="M12:O12"/>
    <mergeCell ref="P12:T12"/>
    <mergeCell ref="U12:Y12"/>
    <mergeCell ref="B9:C9"/>
    <mergeCell ref="D9:J9"/>
    <mergeCell ref="M9:O9"/>
    <mergeCell ref="P9:T9"/>
    <mergeCell ref="U9:Y9"/>
    <mergeCell ref="B10:C10"/>
    <mergeCell ref="D10:J10"/>
    <mergeCell ref="M10:O10"/>
    <mergeCell ref="P10:T10"/>
    <mergeCell ref="U10:Y10"/>
    <mergeCell ref="B7:C7"/>
    <mergeCell ref="D7:J7"/>
    <mergeCell ref="M7:O7"/>
    <mergeCell ref="P7:T7"/>
    <mergeCell ref="U7:Y7"/>
    <mergeCell ref="B8:C8"/>
    <mergeCell ref="D8:J8"/>
    <mergeCell ref="M8:O8"/>
    <mergeCell ref="P8:T8"/>
    <mergeCell ref="U8:Y8"/>
    <mergeCell ref="C1:I1"/>
    <mergeCell ref="A3:Y3"/>
    <mergeCell ref="B5:C5"/>
    <mergeCell ref="D5:J5"/>
    <mergeCell ref="K5:L5"/>
    <mergeCell ref="M5:O5"/>
    <mergeCell ref="P5:T5"/>
    <mergeCell ref="U5:Y5"/>
    <mergeCell ref="B6:C6"/>
    <mergeCell ref="D6:J6"/>
    <mergeCell ref="M6:O6"/>
    <mergeCell ref="P6:T6"/>
    <mergeCell ref="U6:Y6"/>
  </mergeCells>
  <phoneticPr fontId="5"/>
  <pageMargins left="0.70866141732283472" right="0.51181102362204722" top="0.55118110236220474" bottom="0.55118110236220474" header="0.31496062992125984" footer="0.31496062992125984"/>
  <pageSetup paperSize="9" scale="9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諸口払用 </vt:lpstr>
      <vt:lpstr>次葉</vt:lpstr>
      <vt:lpstr>次葉!Print_Area</vt:lpstr>
      <vt:lpstr>'諸口払用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tkk-03</dc:creator>
  <cp:lastModifiedBy>m-nishimura@torikaiken.co.jp</cp:lastModifiedBy>
  <cp:lastPrinted>2024-10-11T05:50:13Z</cp:lastPrinted>
  <dcterms:created xsi:type="dcterms:W3CDTF">2021-10-13T06:13:46Z</dcterms:created>
  <dcterms:modified xsi:type="dcterms:W3CDTF">2024-10-11T05:50:19Z</dcterms:modified>
</cp:coreProperties>
</file>